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бовь Николаевна\Desktop\10 класс_ индивидуальный отбор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13" i="1" l="1"/>
  <c r="X18" i="1"/>
  <c r="X8" i="1"/>
  <c r="X11" i="1"/>
  <c r="X10" i="1"/>
  <c r="X14" i="1"/>
  <c r="X22" i="1"/>
  <c r="X12" i="1"/>
  <c r="X16" i="1"/>
  <c r="X20" i="1"/>
  <c r="X17" i="1"/>
  <c r="X28" i="1"/>
  <c r="X15" i="1"/>
  <c r="X21" i="1"/>
  <c r="X26" i="1"/>
  <c r="X31" i="1"/>
  <c r="X30" i="1"/>
  <c r="X37" i="1"/>
  <c r="X19" i="1"/>
  <c r="X27" i="1"/>
  <c r="X25" i="1"/>
  <c r="X23" i="1"/>
  <c r="X32" i="1"/>
  <c r="X38" i="1"/>
  <c r="X34" i="1"/>
  <c r="X41" i="1"/>
  <c r="X36" i="1"/>
  <c r="X24" i="1"/>
  <c r="X29" i="1"/>
  <c r="X35" i="1"/>
  <c r="X33" i="1"/>
  <c r="X40" i="1"/>
  <c r="X39" i="1"/>
  <c r="X7" i="1"/>
  <c r="AA13" i="1" l="1"/>
  <c r="AA18" i="1"/>
  <c r="AA8" i="1"/>
  <c r="AA11" i="1"/>
  <c r="AA10" i="1"/>
  <c r="AA14" i="1"/>
  <c r="AA22" i="1"/>
  <c r="AA12" i="1"/>
  <c r="AA16" i="1"/>
  <c r="AA20" i="1"/>
  <c r="AA17" i="1"/>
  <c r="AA28" i="1"/>
  <c r="AA15" i="1"/>
  <c r="AA21" i="1"/>
  <c r="AA26" i="1"/>
  <c r="AA31" i="1"/>
  <c r="AA30" i="1"/>
  <c r="AA37" i="1"/>
  <c r="AA19" i="1"/>
  <c r="AA27" i="1"/>
  <c r="AA25" i="1"/>
  <c r="AA23" i="1"/>
  <c r="AA32" i="1"/>
  <c r="AA38" i="1"/>
  <c r="AA34" i="1"/>
  <c r="AA41" i="1"/>
  <c r="AA36" i="1"/>
  <c r="AA24" i="1"/>
  <c r="AA29" i="1"/>
  <c r="AA35" i="1"/>
  <c r="AA33" i="1"/>
  <c r="AA40" i="1"/>
  <c r="AA39" i="1"/>
  <c r="U9" i="1" l="1"/>
  <c r="U13" i="1"/>
  <c r="U18" i="1"/>
  <c r="U8" i="1"/>
  <c r="U11" i="1"/>
  <c r="U10" i="1"/>
  <c r="U14" i="1"/>
  <c r="U22" i="1"/>
  <c r="U12" i="1"/>
  <c r="U16" i="1"/>
  <c r="U20" i="1"/>
  <c r="U17" i="1"/>
  <c r="U28" i="1"/>
  <c r="U15" i="1"/>
  <c r="U21" i="1"/>
  <c r="U26" i="1"/>
  <c r="U31" i="1"/>
  <c r="U30" i="1"/>
  <c r="U37" i="1"/>
  <c r="U19" i="1"/>
  <c r="U27" i="1"/>
  <c r="U25" i="1"/>
  <c r="U23" i="1"/>
  <c r="U32" i="1"/>
  <c r="U38" i="1"/>
  <c r="U34" i="1"/>
  <c r="U41" i="1"/>
  <c r="U36" i="1"/>
  <c r="U24" i="1"/>
  <c r="U29" i="1"/>
  <c r="U35" i="1"/>
  <c r="U33" i="1"/>
  <c r="U40" i="1"/>
  <c r="U39" i="1"/>
  <c r="R9" i="1"/>
  <c r="R13" i="1"/>
  <c r="R18" i="1"/>
  <c r="R8" i="1"/>
  <c r="R11" i="1"/>
  <c r="R10" i="1"/>
  <c r="R14" i="1"/>
  <c r="R22" i="1"/>
  <c r="R12" i="1"/>
  <c r="R16" i="1"/>
  <c r="R20" i="1"/>
  <c r="R17" i="1"/>
  <c r="R28" i="1"/>
  <c r="R15" i="1"/>
  <c r="R21" i="1"/>
  <c r="R26" i="1"/>
  <c r="R31" i="1"/>
  <c r="R30" i="1"/>
  <c r="R37" i="1"/>
  <c r="R19" i="1"/>
  <c r="R27" i="1"/>
  <c r="R25" i="1"/>
  <c r="R23" i="1"/>
  <c r="R32" i="1"/>
  <c r="R38" i="1"/>
  <c r="R34" i="1"/>
  <c r="R41" i="1"/>
  <c r="R36" i="1"/>
  <c r="R24" i="1"/>
  <c r="R29" i="1"/>
  <c r="R35" i="1"/>
  <c r="R33" i="1"/>
  <c r="R40" i="1"/>
  <c r="R39" i="1"/>
  <c r="U7" i="1"/>
  <c r="R7" i="1"/>
  <c r="O9" i="1"/>
  <c r="O13" i="1"/>
  <c r="O18" i="1"/>
  <c r="O8" i="1"/>
  <c r="O11" i="1"/>
  <c r="O10" i="1"/>
  <c r="O14" i="1"/>
  <c r="O22" i="1"/>
  <c r="O12" i="1"/>
  <c r="O16" i="1"/>
  <c r="O20" i="1"/>
  <c r="O17" i="1"/>
  <c r="O28" i="1"/>
  <c r="O15" i="1"/>
  <c r="O21" i="1"/>
  <c r="O26" i="1"/>
  <c r="O31" i="1"/>
  <c r="O30" i="1"/>
  <c r="O37" i="1"/>
  <c r="O19" i="1"/>
  <c r="O27" i="1"/>
  <c r="O25" i="1"/>
  <c r="O23" i="1"/>
  <c r="O32" i="1"/>
  <c r="O38" i="1"/>
  <c r="O34" i="1"/>
  <c r="O41" i="1"/>
  <c r="O36" i="1"/>
  <c r="O24" i="1"/>
  <c r="O29" i="1"/>
  <c r="O35" i="1"/>
  <c r="O33" i="1"/>
  <c r="O40" i="1"/>
  <c r="O39" i="1"/>
  <c r="O7" i="1"/>
  <c r="I9" i="1"/>
  <c r="I13" i="1"/>
  <c r="I18" i="1"/>
  <c r="I8" i="1"/>
  <c r="I11" i="1"/>
  <c r="I10" i="1"/>
  <c r="I14" i="1"/>
  <c r="I22" i="1"/>
  <c r="I12" i="1"/>
  <c r="I16" i="1"/>
  <c r="I20" i="1"/>
  <c r="I17" i="1"/>
  <c r="I28" i="1"/>
  <c r="I15" i="1"/>
  <c r="I21" i="1"/>
  <c r="I26" i="1"/>
  <c r="I31" i="1"/>
  <c r="I30" i="1"/>
  <c r="I37" i="1"/>
  <c r="I19" i="1"/>
  <c r="I27" i="1"/>
  <c r="I25" i="1"/>
  <c r="I23" i="1"/>
  <c r="I32" i="1"/>
  <c r="I38" i="1"/>
  <c r="I34" i="1"/>
  <c r="I41" i="1"/>
  <c r="I36" i="1"/>
  <c r="I24" i="1"/>
  <c r="I29" i="1"/>
  <c r="I35" i="1"/>
  <c r="I33" i="1"/>
  <c r="I40" i="1"/>
  <c r="I39" i="1"/>
  <c r="I7" i="1"/>
  <c r="F9" i="1"/>
  <c r="F13" i="1"/>
  <c r="F18" i="1"/>
  <c r="F8" i="1"/>
  <c r="F11" i="1"/>
  <c r="F10" i="1"/>
  <c r="F14" i="1"/>
  <c r="F22" i="1"/>
  <c r="F12" i="1"/>
  <c r="F16" i="1"/>
  <c r="F20" i="1"/>
  <c r="F17" i="1"/>
  <c r="F28" i="1"/>
  <c r="F15" i="1"/>
  <c r="F21" i="1"/>
  <c r="F26" i="1"/>
  <c r="F31" i="1"/>
  <c r="F30" i="1"/>
  <c r="F37" i="1"/>
  <c r="F19" i="1"/>
  <c r="F27" i="1"/>
  <c r="F25" i="1"/>
  <c r="F23" i="1"/>
  <c r="F32" i="1"/>
  <c r="F38" i="1"/>
  <c r="F34" i="1"/>
  <c r="F41" i="1"/>
  <c r="F36" i="1"/>
  <c r="F24" i="1"/>
  <c r="F29" i="1"/>
  <c r="F35" i="1"/>
  <c r="F33" i="1"/>
  <c r="F40" i="1"/>
  <c r="F39" i="1"/>
  <c r="F7" i="1"/>
  <c r="L7" i="1"/>
  <c r="L13" i="1"/>
  <c r="L18" i="1"/>
  <c r="L8" i="1"/>
  <c r="L11" i="1"/>
  <c r="L10" i="1"/>
  <c r="L14" i="1"/>
  <c r="L22" i="1"/>
  <c r="L12" i="1"/>
  <c r="L16" i="1"/>
  <c r="L20" i="1"/>
  <c r="L17" i="1"/>
  <c r="L28" i="1"/>
  <c r="L15" i="1"/>
  <c r="L21" i="1"/>
  <c r="L26" i="1"/>
  <c r="L31" i="1"/>
  <c r="L30" i="1"/>
  <c r="L37" i="1"/>
  <c r="L19" i="1"/>
  <c r="L27" i="1"/>
  <c r="L25" i="1"/>
  <c r="L23" i="1"/>
  <c r="L32" i="1"/>
  <c r="L38" i="1"/>
  <c r="L34" i="1"/>
  <c r="L41" i="1"/>
  <c r="L36" i="1"/>
  <c r="L24" i="1"/>
  <c r="L29" i="1"/>
  <c r="L35" i="1"/>
  <c r="L33" i="1"/>
  <c r="L40" i="1"/>
  <c r="L39" i="1"/>
  <c r="L9" i="1"/>
  <c r="AD18" i="1" l="1"/>
  <c r="AD21" i="1"/>
  <c r="AD41" i="1"/>
  <c r="AD34" i="1"/>
  <c r="AD38" i="1"/>
  <c r="AD15" i="1"/>
  <c r="AD32" i="1"/>
  <c r="AD23" i="1"/>
  <c r="AD20" i="1"/>
  <c r="AD39" i="1"/>
  <c r="AD16" i="1"/>
  <c r="AD25" i="1"/>
  <c r="AD33" i="1"/>
  <c r="AD22" i="1"/>
  <c r="AD13" i="1"/>
  <c r="AD14" i="1"/>
  <c r="AD29" i="1"/>
  <c r="AD10" i="1"/>
  <c r="AD24" i="1"/>
  <c r="AD31" i="1"/>
  <c r="AD36" i="1"/>
  <c r="AD26" i="1"/>
  <c r="AD8" i="1"/>
  <c r="AD27" i="1"/>
  <c r="AD19" i="1"/>
  <c r="AD35" i="1"/>
  <c r="AD40" i="1"/>
  <c r="AD37" i="1"/>
  <c r="AD17" i="1"/>
  <c r="AD30" i="1"/>
  <c r="AD28" i="1"/>
  <c r="AD11" i="1"/>
  <c r="AD12" i="1"/>
  <c r="X9" i="1"/>
  <c r="AA9" i="1"/>
  <c r="AA7" i="1"/>
  <c r="AD7" i="1" s="1"/>
  <c r="AD9" i="1" l="1"/>
</calcChain>
</file>

<file path=xl/sharedStrings.xml><?xml version="1.0" encoding="utf-8"?>
<sst xmlns="http://schemas.openxmlformats.org/spreadsheetml/2006/main" count="112" uniqueCount="25">
  <si>
    <t>№ в рейтинге</t>
  </si>
  <si>
    <t>ГИА</t>
  </si>
  <si>
    <t>математика</t>
  </si>
  <si>
    <t>коэффициент</t>
  </si>
  <si>
    <t>балл</t>
  </si>
  <si>
    <t>баллы ГИА</t>
  </si>
  <si>
    <t>информатика</t>
  </si>
  <si>
    <t>Средний балл аттестата</t>
  </si>
  <si>
    <t>итог</t>
  </si>
  <si>
    <t>Сумма баллов</t>
  </si>
  <si>
    <t>Преимущественное право при равном количестве баллов в рейтинге</t>
  </si>
  <si>
    <t xml:space="preserve"> Льгота вне зависимости от количества баллов</t>
  </si>
  <si>
    <t>ОГЭ</t>
  </si>
  <si>
    <t>ГИА в форме ОГЭ / ГВЭ / ПА</t>
  </si>
  <si>
    <t>регистрационный номер участника ИО</t>
  </si>
  <si>
    <t xml:space="preserve">Универсальный профиль </t>
  </si>
  <si>
    <t>(предметы для индивиудального отбора: русский язык, география или информатика или химия или биология или обществознание или математика)</t>
  </si>
  <si>
    <t>русский язык</t>
  </si>
  <si>
    <t>география</t>
  </si>
  <si>
    <t>химия</t>
  </si>
  <si>
    <t>биология</t>
  </si>
  <si>
    <t>обществознание</t>
  </si>
  <si>
    <t>Решение комиссии</t>
  </si>
  <si>
    <t>Рекомендован к зачислению</t>
  </si>
  <si>
    <t>Резерв 
(при освобождении мест)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</si>
</sst>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1" fillId="4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4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zoomScale="70" zoomScaleNormal="70" workbookViewId="0">
      <selection activeCell="O13" sqref="O13"/>
    </sheetView>
  </sheetViews>
  <sheetFormatPr defaultRowHeight="15" x14ac:dyDescent="0.25"/>
  <cols>
    <col min="1" max="1" width="5.85546875" customWidth="1"/>
    <col min="2" max="2" width="7.7109375" customWidth="1"/>
    <col min="3" max="21" width="8.85546875" customWidth="1"/>
    <col min="22" max="22" width="6.7109375" customWidth="1"/>
    <col min="23" max="23" width="7.140625" customWidth="1"/>
    <col min="24" max="24" width="6.85546875" customWidth="1"/>
    <col min="25" max="25" width="6.28515625" customWidth="1"/>
    <col min="26" max="26" width="7.140625" customWidth="1"/>
    <col min="27" max="27" width="7.28515625" customWidth="1"/>
    <col min="28" max="28" width="16.140625" customWidth="1"/>
    <col min="29" max="29" width="20.42578125" customWidth="1"/>
    <col min="30" max="30" width="8.7109375" customWidth="1"/>
    <col min="31" max="31" width="26.85546875" customWidth="1"/>
  </cols>
  <sheetData>
    <row r="1" spans="1:31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15.75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1" ht="15.75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3"/>
      <c r="X3" s="3"/>
      <c r="Y3" s="3"/>
      <c r="Z3" s="3"/>
      <c r="AA3" s="3"/>
      <c r="AB3" s="4"/>
      <c r="AC3" s="4"/>
      <c r="AD3" s="3"/>
    </row>
    <row r="4" spans="1:31" s="1" customFormat="1" ht="18.75" customHeight="1" x14ac:dyDescent="0.25">
      <c r="A4" s="16" t="s">
        <v>0</v>
      </c>
      <c r="B4" s="16" t="s">
        <v>14</v>
      </c>
      <c r="C4" s="13" t="s">
        <v>13</v>
      </c>
      <c r="D4" s="19" t="s">
        <v>1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7" t="s">
        <v>7</v>
      </c>
      <c r="Z4" s="17"/>
      <c r="AA4" s="17"/>
      <c r="AB4" s="18" t="s">
        <v>11</v>
      </c>
      <c r="AC4" s="18" t="s">
        <v>10</v>
      </c>
      <c r="AD4" s="15" t="s">
        <v>9</v>
      </c>
      <c r="AE4" s="20" t="s">
        <v>22</v>
      </c>
    </row>
    <row r="5" spans="1:31" ht="15" customHeight="1" x14ac:dyDescent="0.25">
      <c r="A5" s="16"/>
      <c r="B5" s="16"/>
      <c r="C5" s="13"/>
      <c r="D5" s="10" t="s">
        <v>17</v>
      </c>
      <c r="E5" s="10"/>
      <c r="F5" s="10"/>
      <c r="G5" s="10" t="s">
        <v>18</v>
      </c>
      <c r="H5" s="10"/>
      <c r="I5" s="10"/>
      <c r="J5" s="11" t="s">
        <v>6</v>
      </c>
      <c r="K5" s="11"/>
      <c r="L5" s="11"/>
      <c r="M5" s="10" t="s">
        <v>19</v>
      </c>
      <c r="N5" s="10"/>
      <c r="O5" s="10"/>
      <c r="P5" s="10" t="s">
        <v>20</v>
      </c>
      <c r="Q5" s="10"/>
      <c r="R5" s="10"/>
      <c r="S5" s="10" t="s">
        <v>21</v>
      </c>
      <c r="T5" s="10"/>
      <c r="U5" s="10"/>
      <c r="V5" s="11" t="s">
        <v>2</v>
      </c>
      <c r="W5" s="11"/>
      <c r="X5" s="11"/>
      <c r="Y5" s="17"/>
      <c r="Z5" s="17"/>
      <c r="AA5" s="17"/>
      <c r="AB5" s="18"/>
      <c r="AC5" s="18"/>
      <c r="AD5" s="15"/>
      <c r="AE5" s="20"/>
    </row>
    <row r="6" spans="1:31" ht="73.5" x14ac:dyDescent="0.25">
      <c r="A6" s="16"/>
      <c r="B6" s="16"/>
      <c r="C6" s="13"/>
      <c r="D6" s="6" t="s">
        <v>5</v>
      </c>
      <c r="E6" s="6" t="s">
        <v>3</v>
      </c>
      <c r="F6" s="7" t="s">
        <v>8</v>
      </c>
      <c r="G6" s="6" t="s">
        <v>5</v>
      </c>
      <c r="H6" s="6" t="s">
        <v>3</v>
      </c>
      <c r="I6" s="7" t="s">
        <v>8</v>
      </c>
      <c r="J6" s="6" t="s">
        <v>5</v>
      </c>
      <c r="K6" s="6" t="s">
        <v>3</v>
      </c>
      <c r="L6" s="7" t="s">
        <v>8</v>
      </c>
      <c r="M6" s="6" t="s">
        <v>5</v>
      </c>
      <c r="N6" s="6" t="s">
        <v>3</v>
      </c>
      <c r="O6" s="7" t="s">
        <v>8</v>
      </c>
      <c r="P6" s="6" t="s">
        <v>5</v>
      </c>
      <c r="Q6" s="6" t="s">
        <v>3</v>
      </c>
      <c r="R6" s="7" t="s">
        <v>8</v>
      </c>
      <c r="S6" s="6" t="s">
        <v>5</v>
      </c>
      <c r="T6" s="6" t="s">
        <v>3</v>
      </c>
      <c r="U6" s="7" t="s">
        <v>8</v>
      </c>
      <c r="V6" s="6" t="s">
        <v>5</v>
      </c>
      <c r="W6" s="6" t="s">
        <v>3</v>
      </c>
      <c r="X6" s="7" t="s">
        <v>8</v>
      </c>
      <c r="Y6" s="6" t="s">
        <v>4</v>
      </c>
      <c r="Z6" s="6" t="s">
        <v>3</v>
      </c>
      <c r="AA6" s="7" t="s">
        <v>8</v>
      </c>
      <c r="AB6" s="18"/>
      <c r="AC6" s="18"/>
      <c r="AD6" s="15"/>
      <c r="AE6" s="20"/>
    </row>
    <row r="7" spans="1:31" s="2" customFormat="1" ht="33.75" customHeight="1" x14ac:dyDescent="0.25">
      <c r="A7" s="22">
        <v>1</v>
      </c>
      <c r="B7" s="9">
        <v>37</v>
      </c>
      <c r="C7" s="23" t="s">
        <v>12</v>
      </c>
      <c r="D7" s="22">
        <v>35</v>
      </c>
      <c r="E7" s="22">
        <v>2.7</v>
      </c>
      <c r="F7" s="22">
        <f>D7*E7</f>
        <v>94.5</v>
      </c>
      <c r="G7" s="22">
        <v>31</v>
      </c>
      <c r="H7" s="22">
        <v>3.23</v>
      </c>
      <c r="I7" s="22">
        <f>G7*H7</f>
        <v>100.13</v>
      </c>
      <c r="J7" s="22"/>
      <c r="K7" s="22">
        <v>4.76</v>
      </c>
      <c r="L7" s="22">
        <f>J7*K7</f>
        <v>0</v>
      </c>
      <c r="M7" s="22"/>
      <c r="N7" s="22">
        <v>2.63</v>
      </c>
      <c r="O7" s="22">
        <f>M7*N7</f>
        <v>0</v>
      </c>
      <c r="P7" s="22"/>
      <c r="Q7" s="22">
        <v>2.13</v>
      </c>
      <c r="R7" s="22">
        <f>P7*Q7</f>
        <v>0</v>
      </c>
      <c r="S7" s="22"/>
      <c r="T7" s="22">
        <v>2.7</v>
      </c>
      <c r="U7" s="22">
        <f>S7*T7</f>
        <v>0</v>
      </c>
      <c r="V7" s="22"/>
      <c r="W7" s="22">
        <v>3.23</v>
      </c>
      <c r="X7" s="22">
        <f>V7*W7</f>
        <v>0</v>
      </c>
      <c r="Y7" s="9">
        <v>4.38</v>
      </c>
      <c r="Z7" s="22">
        <v>20</v>
      </c>
      <c r="AA7" s="22">
        <f>Y7*Z7</f>
        <v>87.6</v>
      </c>
      <c r="AB7" s="22"/>
      <c r="AC7" s="22"/>
      <c r="AD7" s="8">
        <f>SUM(F7,I7,L7,O7,R7,U7,X7,AA7)</f>
        <v>282.23</v>
      </c>
      <c r="AE7" s="21" t="s">
        <v>23</v>
      </c>
    </row>
    <row r="8" spans="1:31" s="2" customFormat="1" ht="31.5" customHeight="1" x14ac:dyDescent="0.25">
      <c r="A8" s="22">
        <v>2</v>
      </c>
      <c r="B8" s="9">
        <v>32</v>
      </c>
      <c r="C8" s="23" t="s">
        <v>12</v>
      </c>
      <c r="D8" s="24">
        <v>33</v>
      </c>
      <c r="E8" s="22">
        <v>2.7</v>
      </c>
      <c r="F8" s="22">
        <f>D8*E8</f>
        <v>89.100000000000009</v>
      </c>
      <c r="G8" s="24">
        <v>30</v>
      </c>
      <c r="H8" s="22">
        <v>3.23</v>
      </c>
      <c r="I8" s="22">
        <f>G8*H8</f>
        <v>96.9</v>
      </c>
      <c r="J8" s="24"/>
      <c r="K8" s="22">
        <v>4.76</v>
      </c>
      <c r="L8" s="22">
        <f>J8*K8</f>
        <v>0</v>
      </c>
      <c r="M8" s="24"/>
      <c r="N8" s="22">
        <v>2.63</v>
      </c>
      <c r="O8" s="22">
        <f>M8*N8</f>
        <v>0</v>
      </c>
      <c r="P8" s="24"/>
      <c r="Q8" s="22">
        <v>2.13</v>
      </c>
      <c r="R8" s="22">
        <f>P8*Q8</f>
        <v>0</v>
      </c>
      <c r="S8" s="24"/>
      <c r="T8" s="22">
        <v>2.7</v>
      </c>
      <c r="U8" s="22">
        <f>S8*T8</f>
        <v>0</v>
      </c>
      <c r="V8" s="24"/>
      <c r="W8" s="22">
        <v>3.23</v>
      </c>
      <c r="X8" s="22">
        <f>V8*W8</f>
        <v>0</v>
      </c>
      <c r="Y8" s="9">
        <v>4.5</v>
      </c>
      <c r="Z8" s="22">
        <v>20</v>
      </c>
      <c r="AA8" s="22">
        <f>Y8*Z8</f>
        <v>90</v>
      </c>
      <c r="AB8" s="24"/>
      <c r="AC8" s="24"/>
      <c r="AD8" s="8">
        <f>SUM(F8,I8,L8,O8,R8,U8,X8,AA8)</f>
        <v>276</v>
      </c>
      <c r="AE8" s="21" t="s">
        <v>23</v>
      </c>
    </row>
    <row r="9" spans="1:31" ht="31.5" x14ac:dyDescent="0.25">
      <c r="A9" s="22">
        <v>3</v>
      </c>
      <c r="B9" s="9">
        <v>18</v>
      </c>
      <c r="C9" s="23" t="s">
        <v>12</v>
      </c>
      <c r="D9" s="22">
        <v>33</v>
      </c>
      <c r="E9" s="22">
        <v>2.7</v>
      </c>
      <c r="F9" s="22">
        <f>D9*E9</f>
        <v>89.100000000000009</v>
      </c>
      <c r="G9" s="22"/>
      <c r="H9" s="22">
        <v>3.23</v>
      </c>
      <c r="I9" s="22">
        <f>G9*H9</f>
        <v>0</v>
      </c>
      <c r="J9" s="22"/>
      <c r="K9" s="22">
        <v>4.76</v>
      </c>
      <c r="L9" s="22">
        <f>J9*K9</f>
        <v>0</v>
      </c>
      <c r="M9" s="22"/>
      <c r="N9" s="22">
        <v>2.63</v>
      </c>
      <c r="O9" s="22">
        <f>M9*N9</f>
        <v>0</v>
      </c>
      <c r="P9" s="22"/>
      <c r="Q9" s="22">
        <v>2.13</v>
      </c>
      <c r="R9" s="22">
        <f>P9*Q9</f>
        <v>0</v>
      </c>
      <c r="S9" s="22">
        <v>32</v>
      </c>
      <c r="T9" s="22">
        <v>2.7</v>
      </c>
      <c r="U9" s="22">
        <f>S9*T9</f>
        <v>86.4</v>
      </c>
      <c r="V9" s="22"/>
      <c r="W9" s="22">
        <v>3.23</v>
      </c>
      <c r="X9" s="22">
        <f>V9*W9</f>
        <v>0</v>
      </c>
      <c r="Y9" s="9">
        <v>4.6900000000000004</v>
      </c>
      <c r="Z9" s="22">
        <v>20</v>
      </c>
      <c r="AA9" s="22">
        <f>Y9*Z9</f>
        <v>93.800000000000011</v>
      </c>
      <c r="AB9" s="22"/>
      <c r="AC9" s="22"/>
      <c r="AD9" s="8">
        <f>SUM(F9,I9,L9,O9,R9,U9,X9,AA9)</f>
        <v>269.3</v>
      </c>
      <c r="AE9" s="21" t="s">
        <v>23</v>
      </c>
    </row>
    <row r="10" spans="1:31" ht="31.5" x14ac:dyDescent="0.25">
      <c r="A10" s="22">
        <v>4</v>
      </c>
      <c r="B10" s="9">
        <v>17</v>
      </c>
      <c r="C10" s="23" t="s">
        <v>12</v>
      </c>
      <c r="D10" s="24">
        <v>32</v>
      </c>
      <c r="E10" s="22">
        <v>2.7</v>
      </c>
      <c r="F10" s="22">
        <f>D10*E10</f>
        <v>86.4</v>
      </c>
      <c r="G10" s="24">
        <v>28</v>
      </c>
      <c r="H10" s="22">
        <v>3.23</v>
      </c>
      <c r="I10" s="22">
        <f>G10*H10</f>
        <v>90.44</v>
      </c>
      <c r="J10" s="24"/>
      <c r="K10" s="22">
        <v>4.76</v>
      </c>
      <c r="L10" s="22">
        <f>J10*K10</f>
        <v>0</v>
      </c>
      <c r="M10" s="24"/>
      <c r="N10" s="22">
        <v>2.63</v>
      </c>
      <c r="O10" s="22">
        <f>M10*N10</f>
        <v>0</v>
      </c>
      <c r="P10" s="24"/>
      <c r="Q10" s="22">
        <v>2.13</v>
      </c>
      <c r="R10" s="22">
        <f>P10*Q10</f>
        <v>0</v>
      </c>
      <c r="S10" s="24"/>
      <c r="T10" s="22">
        <v>2.7</v>
      </c>
      <c r="U10" s="22">
        <f>S10*T10</f>
        <v>0</v>
      </c>
      <c r="V10" s="24"/>
      <c r="W10" s="22">
        <v>3.23</v>
      </c>
      <c r="X10" s="22">
        <f>V10*W10</f>
        <v>0</v>
      </c>
      <c r="Y10" s="9">
        <v>4.38</v>
      </c>
      <c r="Z10" s="22">
        <v>20</v>
      </c>
      <c r="AA10" s="22">
        <f>Y10*Z10</f>
        <v>87.6</v>
      </c>
      <c r="AB10" s="24"/>
      <c r="AC10" s="24"/>
      <c r="AD10" s="8">
        <f>SUM(F10,I10,L10,O10,R10,U10,X10,AA10)</f>
        <v>264.44</v>
      </c>
      <c r="AE10" s="21" t="s">
        <v>23</v>
      </c>
    </row>
    <row r="11" spans="1:31" ht="31.5" x14ac:dyDescent="0.25">
      <c r="A11" s="22">
        <v>5</v>
      </c>
      <c r="B11" s="9">
        <v>31</v>
      </c>
      <c r="C11" s="23" t="s">
        <v>12</v>
      </c>
      <c r="D11" s="24">
        <v>29</v>
      </c>
      <c r="E11" s="22">
        <v>2.7</v>
      </c>
      <c r="F11" s="22">
        <f>D11*E11</f>
        <v>78.300000000000011</v>
      </c>
      <c r="G11" s="24">
        <v>29</v>
      </c>
      <c r="H11" s="22">
        <v>3.23</v>
      </c>
      <c r="I11" s="22">
        <f>G11*H11</f>
        <v>93.67</v>
      </c>
      <c r="J11" s="24"/>
      <c r="K11" s="22">
        <v>4.76</v>
      </c>
      <c r="L11" s="22">
        <f>J11*K11</f>
        <v>0</v>
      </c>
      <c r="M11" s="24"/>
      <c r="N11" s="22">
        <v>2.63</v>
      </c>
      <c r="O11" s="22">
        <f>M11*N11</f>
        <v>0</v>
      </c>
      <c r="P11" s="24"/>
      <c r="Q11" s="22">
        <v>2.13</v>
      </c>
      <c r="R11" s="22">
        <f>P11*Q11</f>
        <v>0</v>
      </c>
      <c r="S11" s="24"/>
      <c r="T11" s="22">
        <v>2.7</v>
      </c>
      <c r="U11" s="22">
        <f>S11*T11</f>
        <v>0</v>
      </c>
      <c r="V11" s="24"/>
      <c r="W11" s="22">
        <v>3.23</v>
      </c>
      <c r="X11" s="22">
        <f>V11*W11</f>
        <v>0</v>
      </c>
      <c r="Y11" s="9">
        <v>4.4400000000000004</v>
      </c>
      <c r="Z11" s="22">
        <v>20</v>
      </c>
      <c r="AA11" s="22">
        <f>Y11*Z11</f>
        <v>88.800000000000011</v>
      </c>
      <c r="AB11" s="24"/>
      <c r="AC11" s="24"/>
      <c r="AD11" s="8">
        <f>SUM(F11,I11,L11,O11,R11,U11,X11,AA11)</f>
        <v>260.77000000000004</v>
      </c>
      <c r="AE11" s="21" t="s">
        <v>23</v>
      </c>
    </row>
    <row r="12" spans="1:31" ht="31.5" x14ac:dyDescent="0.25">
      <c r="A12" s="22">
        <v>6</v>
      </c>
      <c r="B12" s="9">
        <v>35</v>
      </c>
      <c r="C12" s="23" t="s">
        <v>12</v>
      </c>
      <c r="D12" s="24">
        <v>32</v>
      </c>
      <c r="E12" s="22">
        <v>2.7</v>
      </c>
      <c r="F12" s="22">
        <f>D12*E12</f>
        <v>86.4</v>
      </c>
      <c r="G12" s="24">
        <v>27</v>
      </c>
      <c r="H12" s="22">
        <v>3.23</v>
      </c>
      <c r="I12" s="22">
        <f>G12*H12</f>
        <v>87.21</v>
      </c>
      <c r="J12" s="24"/>
      <c r="K12" s="22">
        <v>4.76</v>
      </c>
      <c r="L12" s="22">
        <f>J12*K12</f>
        <v>0</v>
      </c>
      <c r="M12" s="24"/>
      <c r="N12" s="22">
        <v>2.63</v>
      </c>
      <c r="O12" s="22">
        <f>M12*N12</f>
        <v>0</v>
      </c>
      <c r="P12" s="24"/>
      <c r="Q12" s="22">
        <v>2.13</v>
      </c>
      <c r="R12" s="22">
        <f>P12*Q12</f>
        <v>0</v>
      </c>
      <c r="S12" s="24"/>
      <c r="T12" s="22">
        <v>2.7</v>
      </c>
      <c r="U12" s="22">
        <f>S12*T12</f>
        <v>0</v>
      </c>
      <c r="V12" s="24"/>
      <c r="W12" s="22">
        <v>3.23</v>
      </c>
      <c r="X12" s="22">
        <f>V12*W12</f>
        <v>0</v>
      </c>
      <c r="Y12" s="9">
        <v>4.3499999999999996</v>
      </c>
      <c r="Z12" s="22">
        <v>20</v>
      </c>
      <c r="AA12" s="22">
        <f>Y12*Z12</f>
        <v>87</v>
      </c>
      <c r="AB12" s="24"/>
      <c r="AC12" s="24"/>
      <c r="AD12" s="8">
        <f>SUM(F12,I12,L12,O12,R12,U12,X12,AA12)</f>
        <v>260.61</v>
      </c>
      <c r="AE12" s="21" t="s">
        <v>23</v>
      </c>
    </row>
    <row r="13" spans="1:31" ht="31.5" x14ac:dyDescent="0.25">
      <c r="A13" s="22">
        <v>7</v>
      </c>
      <c r="B13" s="9">
        <v>15</v>
      </c>
      <c r="C13" s="23" t="s">
        <v>12</v>
      </c>
      <c r="D13" s="24">
        <v>32</v>
      </c>
      <c r="E13" s="22">
        <v>2.7</v>
      </c>
      <c r="F13" s="22">
        <f>D13*E13</f>
        <v>86.4</v>
      </c>
      <c r="G13" s="24"/>
      <c r="H13" s="22">
        <v>3.23</v>
      </c>
      <c r="I13" s="22">
        <f>G13*H13</f>
        <v>0</v>
      </c>
      <c r="J13" s="24"/>
      <c r="K13" s="22">
        <v>4.76</v>
      </c>
      <c r="L13" s="22">
        <f>J13*K13</f>
        <v>0</v>
      </c>
      <c r="M13" s="24">
        <v>31</v>
      </c>
      <c r="N13" s="22">
        <v>2.63</v>
      </c>
      <c r="O13" s="22">
        <f>M13*N13</f>
        <v>81.53</v>
      </c>
      <c r="P13" s="24"/>
      <c r="Q13" s="22">
        <v>2.13</v>
      </c>
      <c r="R13" s="22">
        <f>P13*Q13</f>
        <v>0</v>
      </c>
      <c r="S13" s="24"/>
      <c r="T13" s="22">
        <v>2.7</v>
      </c>
      <c r="U13" s="22">
        <f>S13*T13</f>
        <v>0</v>
      </c>
      <c r="V13" s="24"/>
      <c r="W13" s="22">
        <v>3.23</v>
      </c>
      <c r="X13" s="22">
        <f>V13*W13</f>
        <v>0</v>
      </c>
      <c r="Y13" s="9">
        <v>4.63</v>
      </c>
      <c r="Z13" s="22">
        <v>20</v>
      </c>
      <c r="AA13" s="22">
        <f>Y13*Z13</f>
        <v>92.6</v>
      </c>
      <c r="AB13" s="24"/>
      <c r="AC13" s="24"/>
      <c r="AD13" s="8">
        <f>SUM(F13,I13,L13,O13,R13,U13,X13,AA13)</f>
        <v>260.52999999999997</v>
      </c>
      <c r="AE13" s="21" t="s">
        <v>23</v>
      </c>
    </row>
    <row r="14" spans="1:31" ht="31.5" x14ac:dyDescent="0.25">
      <c r="A14" s="22">
        <v>8</v>
      </c>
      <c r="B14" s="9">
        <v>12</v>
      </c>
      <c r="C14" s="23" t="s">
        <v>12</v>
      </c>
      <c r="D14" s="24">
        <v>31</v>
      </c>
      <c r="E14" s="22">
        <v>2.7</v>
      </c>
      <c r="F14" s="22">
        <f>D14*E14</f>
        <v>83.7</v>
      </c>
      <c r="G14" s="24">
        <v>27</v>
      </c>
      <c r="H14" s="22">
        <v>3.23</v>
      </c>
      <c r="I14" s="22">
        <f>G14*H14</f>
        <v>87.21</v>
      </c>
      <c r="J14" s="24"/>
      <c r="K14" s="22">
        <v>4.76</v>
      </c>
      <c r="L14" s="22">
        <f>J14*K14</f>
        <v>0</v>
      </c>
      <c r="M14" s="24"/>
      <c r="N14" s="22">
        <v>2.63</v>
      </c>
      <c r="O14" s="22">
        <f>M14*N14</f>
        <v>0</v>
      </c>
      <c r="P14" s="24"/>
      <c r="Q14" s="22">
        <v>2.13</v>
      </c>
      <c r="R14" s="22">
        <f>P14*Q14</f>
        <v>0</v>
      </c>
      <c r="S14" s="24"/>
      <c r="T14" s="22">
        <v>2.7</v>
      </c>
      <c r="U14" s="22">
        <f>S14*T14</f>
        <v>0</v>
      </c>
      <c r="V14" s="24"/>
      <c r="W14" s="22">
        <v>3.23</v>
      </c>
      <c r="X14" s="22">
        <f>V14*W14</f>
        <v>0</v>
      </c>
      <c r="Y14" s="9">
        <v>4.38</v>
      </c>
      <c r="Z14" s="22">
        <v>20</v>
      </c>
      <c r="AA14" s="22">
        <f>Y14*Z14</f>
        <v>87.6</v>
      </c>
      <c r="AB14" s="24"/>
      <c r="AC14" s="24"/>
      <c r="AD14" s="8">
        <f>SUM(F14,I14,L14,O14,R14,U14,X14,AA14)</f>
        <v>258.51</v>
      </c>
      <c r="AE14" s="21" t="s">
        <v>23</v>
      </c>
    </row>
    <row r="15" spans="1:31" ht="31.5" x14ac:dyDescent="0.25">
      <c r="A15" s="22">
        <v>9</v>
      </c>
      <c r="B15" s="9">
        <v>16</v>
      </c>
      <c r="C15" s="23" t="s">
        <v>12</v>
      </c>
      <c r="D15" s="24">
        <v>29</v>
      </c>
      <c r="E15" s="22">
        <v>2.7</v>
      </c>
      <c r="F15" s="22">
        <f>D15*E15</f>
        <v>78.300000000000011</v>
      </c>
      <c r="G15" s="24">
        <v>28</v>
      </c>
      <c r="H15" s="22">
        <v>3.23</v>
      </c>
      <c r="I15" s="22">
        <f>G15*H15</f>
        <v>90.44</v>
      </c>
      <c r="J15" s="24"/>
      <c r="K15" s="22">
        <v>4.76</v>
      </c>
      <c r="L15" s="22">
        <f>J15*K15</f>
        <v>0</v>
      </c>
      <c r="M15" s="24"/>
      <c r="N15" s="22">
        <v>2.63</v>
      </c>
      <c r="O15" s="22">
        <f>M15*N15</f>
        <v>0</v>
      </c>
      <c r="P15" s="24"/>
      <c r="Q15" s="22">
        <v>2.13</v>
      </c>
      <c r="R15" s="22">
        <f>P15*Q15</f>
        <v>0</v>
      </c>
      <c r="S15" s="24"/>
      <c r="T15" s="22">
        <v>2.7</v>
      </c>
      <c r="U15" s="22">
        <f>S15*T15</f>
        <v>0</v>
      </c>
      <c r="V15" s="24"/>
      <c r="W15" s="22">
        <v>3.23</v>
      </c>
      <c r="X15" s="22">
        <f>V15*W15</f>
        <v>0</v>
      </c>
      <c r="Y15" s="9">
        <v>4.38</v>
      </c>
      <c r="Z15" s="22">
        <v>20</v>
      </c>
      <c r="AA15" s="22">
        <f>Y15*Z15</f>
        <v>87.6</v>
      </c>
      <c r="AB15" s="24"/>
      <c r="AC15" s="24"/>
      <c r="AD15" s="8">
        <f>SUM(F15,I15,L15,O15,R15,U15,X15,AA15)</f>
        <v>256.34000000000003</v>
      </c>
      <c r="AE15" s="21" t="s">
        <v>23</v>
      </c>
    </row>
    <row r="16" spans="1:31" ht="31.5" x14ac:dyDescent="0.25">
      <c r="A16" s="22">
        <v>10</v>
      </c>
      <c r="B16" s="9">
        <v>8</v>
      </c>
      <c r="C16" s="23" t="s">
        <v>12</v>
      </c>
      <c r="D16" s="24">
        <v>34</v>
      </c>
      <c r="E16" s="22">
        <v>2.7</v>
      </c>
      <c r="F16" s="22">
        <f>D16*E16</f>
        <v>91.800000000000011</v>
      </c>
      <c r="G16" s="24"/>
      <c r="H16" s="22">
        <v>3.23</v>
      </c>
      <c r="I16" s="22">
        <f>G16*H16</f>
        <v>0</v>
      </c>
      <c r="J16" s="24"/>
      <c r="K16" s="22">
        <v>4.76</v>
      </c>
      <c r="L16" s="22">
        <f>J16*K16</f>
        <v>0</v>
      </c>
      <c r="M16" s="24"/>
      <c r="N16" s="22">
        <v>2.63</v>
      </c>
      <c r="O16" s="22">
        <f>M16*N16</f>
        <v>0</v>
      </c>
      <c r="P16" s="24"/>
      <c r="Q16" s="22">
        <v>2.13</v>
      </c>
      <c r="R16" s="22">
        <f>P16*Q16</f>
        <v>0</v>
      </c>
      <c r="S16" s="24">
        <v>29</v>
      </c>
      <c r="T16" s="22">
        <v>2.7</v>
      </c>
      <c r="U16" s="22">
        <f>S16*T16</f>
        <v>78.300000000000011</v>
      </c>
      <c r="V16" s="24"/>
      <c r="W16" s="22">
        <v>3.23</v>
      </c>
      <c r="X16" s="22">
        <f>V16*W16</f>
        <v>0</v>
      </c>
      <c r="Y16" s="9">
        <v>4.1900000000000004</v>
      </c>
      <c r="Z16" s="22">
        <v>20</v>
      </c>
      <c r="AA16" s="22">
        <f>Y16*Z16</f>
        <v>83.800000000000011</v>
      </c>
      <c r="AB16" s="24"/>
      <c r="AC16" s="24"/>
      <c r="AD16" s="8">
        <f>SUM(F16,I16,L16,O16,R16,U16,X16,AA16)</f>
        <v>253.90000000000003</v>
      </c>
      <c r="AE16" s="21" t="s">
        <v>23</v>
      </c>
    </row>
    <row r="17" spans="1:31" ht="31.5" x14ac:dyDescent="0.25">
      <c r="A17" s="22">
        <v>11</v>
      </c>
      <c r="B17" s="9">
        <v>27</v>
      </c>
      <c r="C17" s="23" t="s">
        <v>12</v>
      </c>
      <c r="D17" s="24">
        <v>30</v>
      </c>
      <c r="E17" s="22">
        <v>2.7</v>
      </c>
      <c r="F17" s="22">
        <f>D17*E17</f>
        <v>81</v>
      </c>
      <c r="G17" s="24"/>
      <c r="H17" s="22">
        <v>3.23</v>
      </c>
      <c r="I17" s="22">
        <f>G17*H17</f>
        <v>0</v>
      </c>
      <c r="J17" s="24"/>
      <c r="K17" s="22">
        <v>4.76</v>
      </c>
      <c r="L17" s="22">
        <f>J17*K17</f>
        <v>0</v>
      </c>
      <c r="M17" s="24"/>
      <c r="N17" s="22">
        <v>2.63</v>
      </c>
      <c r="O17" s="22">
        <f>M17*N17</f>
        <v>0</v>
      </c>
      <c r="P17" s="24">
        <v>36</v>
      </c>
      <c r="Q17" s="22">
        <v>2.13</v>
      </c>
      <c r="R17" s="22">
        <f>P17*Q17</f>
        <v>76.679999999999993</v>
      </c>
      <c r="S17" s="24"/>
      <c r="T17" s="22">
        <v>2.7</v>
      </c>
      <c r="U17" s="22">
        <f>S17*T17</f>
        <v>0</v>
      </c>
      <c r="V17" s="24"/>
      <c r="W17" s="22">
        <v>3.23</v>
      </c>
      <c r="X17" s="22">
        <f>V17*W17</f>
        <v>0</v>
      </c>
      <c r="Y17" s="9">
        <v>4.5599999999999996</v>
      </c>
      <c r="Z17" s="22">
        <v>20</v>
      </c>
      <c r="AA17" s="22">
        <f>Y17*Z17</f>
        <v>91.199999999999989</v>
      </c>
      <c r="AB17" s="24"/>
      <c r="AC17" s="24"/>
      <c r="AD17" s="8">
        <f>SUM(F17,I17,L17,O17,R17,U17,X17,AA17)</f>
        <v>248.88</v>
      </c>
      <c r="AE17" s="21" t="s">
        <v>23</v>
      </c>
    </row>
    <row r="18" spans="1:31" ht="31.5" x14ac:dyDescent="0.25">
      <c r="A18" s="22">
        <v>12</v>
      </c>
      <c r="B18" s="9">
        <v>36</v>
      </c>
      <c r="C18" s="23" t="s">
        <v>12</v>
      </c>
      <c r="D18" s="24">
        <v>32</v>
      </c>
      <c r="E18" s="22">
        <v>2.7</v>
      </c>
      <c r="F18" s="22">
        <f>D18*E18</f>
        <v>86.4</v>
      </c>
      <c r="G18" s="24"/>
      <c r="H18" s="22">
        <v>3.23</v>
      </c>
      <c r="I18" s="22">
        <f>G18*H18</f>
        <v>0</v>
      </c>
      <c r="J18" s="24"/>
      <c r="K18" s="22">
        <v>4.76</v>
      </c>
      <c r="L18" s="22">
        <f>J18*K18</f>
        <v>0</v>
      </c>
      <c r="M18" s="24"/>
      <c r="N18" s="22">
        <v>2.63</v>
      </c>
      <c r="O18" s="22">
        <f>M18*N18</f>
        <v>0</v>
      </c>
      <c r="P18" s="24">
        <v>28</v>
      </c>
      <c r="Q18" s="22">
        <v>2.13</v>
      </c>
      <c r="R18" s="22">
        <f>P18*Q18</f>
        <v>59.64</v>
      </c>
      <c r="S18" s="24"/>
      <c r="T18" s="22">
        <v>2.7</v>
      </c>
      <c r="U18" s="22">
        <f>S18*T18</f>
        <v>0</v>
      </c>
      <c r="V18" s="24"/>
      <c r="W18" s="22">
        <v>3.23</v>
      </c>
      <c r="X18" s="22">
        <f>V18*W18</f>
        <v>0</v>
      </c>
      <c r="Y18" s="9">
        <v>4.5599999999999996</v>
      </c>
      <c r="Z18" s="22">
        <v>20</v>
      </c>
      <c r="AA18" s="22">
        <f>Y18*Z18</f>
        <v>91.199999999999989</v>
      </c>
      <c r="AB18" s="24"/>
      <c r="AC18" s="24"/>
      <c r="AD18" s="8">
        <f>SUM(F18,I18,L18,O18,R18,U18,X18,AA18)</f>
        <v>237.24</v>
      </c>
      <c r="AE18" s="21" t="s">
        <v>23</v>
      </c>
    </row>
    <row r="19" spans="1:31" ht="31.5" x14ac:dyDescent="0.25">
      <c r="A19" s="22">
        <v>13</v>
      </c>
      <c r="B19" s="9">
        <v>13</v>
      </c>
      <c r="C19" s="23" t="s">
        <v>12</v>
      </c>
      <c r="D19" s="24">
        <v>32</v>
      </c>
      <c r="E19" s="22">
        <v>2.7</v>
      </c>
      <c r="F19" s="22">
        <f>D19*E19</f>
        <v>86.4</v>
      </c>
      <c r="G19" s="24"/>
      <c r="H19" s="22">
        <v>3.23</v>
      </c>
      <c r="I19" s="22">
        <f>G19*H19</f>
        <v>0</v>
      </c>
      <c r="J19" s="24"/>
      <c r="K19" s="22">
        <v>4.76</v>
      </c>
      <c r="L19" s="22">
        <f>J19*K19</f>
        <v>0</v>
      </c>
      <c r="M19" s="24"/>
      <c r="N19" s="22">
        <v>2.63</v>
      </c>
      <c r="O19" s="22">
        <f>M19*N19</f>
        <v>0</v>
      </c>
      <c r="P19" s="24"/>
      <c r="Q19" s="22">
        <v>2.13</v>
      </c>
      <c r="R19" s="22">
        <f>P19*Q19</f>
        <v>0</v>
      </c>
      <c r="S19" s="24">
        <v>23</v>
      </c>
      <c r="T19" s="22">
        <v>2.7</v>
      </c>
      <c r="U19" s="22">
        <f>S19*T19</f>
        <v>62.1</v>
      </c>
      <c r="V19" s="24"/>
      <c r="W19" s="22">
        <v>3.23</v>
      </c>
      <c r="X19" s="22">
        <f>V19*W19</f>
        <v>0</v>
      </c>
      <c r="Y19" s="9">
        <v>4.38</v>
      </c>
      <c r="Z19" s="22">
        <v>20</v>
      </c>
      <c r="AA19" s="22">
        <f>Y19*Z19</f>
        <v>87.6</v>
      </c>
      <c r="AB19" s="24"/>
      <c r="AC19" s="24"/>
      <c r="AD19" s="8">
        <f>SUM(F19,I19,L19,O19,R19,U19,X19,AA19)</f>
        <v>236.1</v>
      </c>
      <c r="AE19" s="21" t="s">
        <v>23</v>
      </c>
    </row>
    <row r="20" spans="1:31" ht="31.5" x14ac:dyDescent="0.25">
      <c r="A20" s="22">
        <v>14</v>
      </c>
      <c r="B20" s="9">
        <v>26</v>
      </c>
      <c r="C20" s="23" t="s">
        <v>12</v>
      </c>
      <c r="D20" s="24">
        <v>29</v>
      </c>
      <c r="E20" s="22">
        <v>2.7</v>
      </c>
      <c r="F20" s="22">
        <f>D20*E20</f>
        <v>78.300000000000011</v>
      </c>
      <c r="G20" s="24"/>
      <c r="H20" s="22">
        <v>3.23</v>
      </c>
      <c r="I20" s="22">
        <f>G20*H20</f>
        <v>0</v>
      </c>
      <c r="J20" s="24"/>
      <c r="K20" s="22">
        <v>4.76</v>
      </c>
      <c r="L20" s="22">
        <f>J20*K20</f>
        <v>0</v>
      </c>
      <c r="M20" s="24"/>
      <c r="N20" s="22">
        <v>2.63</v>
      </c>
      <c r="O20" s="22">
        <f>M20*N20</f>
        <v>0</v>
      </c>
      <c r="P20" s="24"/>
      <c r="Q20" s="22">
        <v>2.13</v>
      </c>
      <c r="R20" s="22">
        <f>P20*Q20</f>
        <v>0</v>
      </c>
      <c r="S20" s="24"/>
      <c r="T20" s="22">
        <v>2.7</v>
      </c>
      <c r="U20" s="22">
        <f>S20*T20</f>
        <v>0</v>
      </c>
      <c r="V20" s="24">
        <v>24</v>
      </c>
      <c r="W20" s="22">
        <v>3.23</v>
      </c>
      <c r="X20" s="22">
        <f>V20*W20</f>
        <v>77.52</v>
      </c>
      <c r="Y20" s="9">
        <v>4</v>
      </c>
      <c r="Z20" s="22">
        <v>20</v>
      </c>
      <c r="AA20" s="22">
        <f>Y20*Z20</f>
        <v>80</v>
      </c>
      <c r="AB20" s="24"/>
      <c r="AC20" s="24"/>
      <c r="AD20" s="8">
        <f>SUM(F20,I20,L20,O20,R20,U20,X20,AA20)</f>
        <v>235.82</v>
      </c>
      <c r="AE20" s="21" t="s">
        <v>23</v>
      </c>
    </row>
    <row r="21" spans="1:31" ht="31.5" x14ac:dyDescent="0.25">
      <c r="A21" s="22">
        <v>15</v>
      </c>
      <c r="B21" s="9">
        <v>33</v>
      </c>
      <c r="C21" s="23" t="s">
        <v>12</v>
      </c>
      <c r="D21" s="24">
        <v>32</v>
      </c>
      <c r="E21" s="22">
        <v>2.7</v>
      </c>
      <c r="F21" s="22">
        <f>D21*E21</f>
        <v>86.4</v>
      </c>
      <c r="G21" s="24"/>
      <c r="H21" s="22">
        <v>3.23</v>
      </c>
      <c r="I21" s="22">
        <f>G21*H21</f>
        <v>0</v>
      </c>
      <c r="J21" s="24"/>
      <c r="K21" s="22">
        <v>4.76</v>
      </c>
      <c r="L21" s="22">
        <f>J21*K21</f>
        <v>0</v>
      </c>
      <c r="M21" s="24"/>
      <c r="N21" s="22">
        <v>2.63</v>
      </c>
      <c r="O21" s="22">
        <f>M21*N21</f>
        <v>0</v>
      </c>
      <c r="P21" s="24">
        <v>29</v>
      </c>
      <c r="Q21" s="22">
        <v>2.13</v>
      </c>
      <c r="R21" s="22">
        <f>P21*Q21</f>
        <v>61.769999999999996</v>
      </c>
      <c r="S21" s="24"/>
      <c r="T21" s="22">
        <v>2.7</v>
      </c>
      <c r="U21" s="22">
        <f>S21*T21</f>
        <v>0</v>
      </c>
      <c r="V21" s="24"/>
      <c r="W21" s="22">
        <v>3.23</v>
      </c>
      <c r="X21" s="22">
        <f>V21*W21</f>
        <v>0</v>
      </c>
      <c r="Y21" s="9">
        <v>4.3099999999999996</v>
      </c>
      <c r="Z21" s="22">
        <v>20</v>
      </c>
      <c r="AA21" s="22">
        <f>Y21*Z21</f>
        <v>86.199999999999989</v>
      </c>
      <c r="AB21" s="24"/>
      <c r="AC21" s="24"/>
      <c r="AD21" s="8">
        <f>SUM(F21,I21,L21,O21,R21,U21,X21,AA21)</f>
        <v>234.37</v>
      </c>
      <c r="AE21" s="21" t="s">
        <v>23</v>
      </c>
    </row>
    <row r="22" spans="1:31" ht="31.5" x14ac:dyDescent="0.25">
      <c r="A22" s="22">
        <v>16</v>
      </c>
      <c r="B22" s="9">
        <v>10</v>
      </c>
      <c r="C22" s="23" t="s">
        <v>12</v>
      </c>
      <c r="D22" s="24">
        <v>34</v>
      </c>
      <c r="E22" s="22">
        <v>2.7</v>
      </c>
      <c r="F22" s="22">
        <f>D22*E22</f>
        <v>91.800000000000011</v>
      </c>
      <c r="G22" s="24"/>
      <c r="H22" s="22">
        <v>3.23</v>
      </c>
      <c r="I22" s="22">
        <f>G22*H22</f>
        <v>0</v>
      </c>
      <c r="J22" s="24"/>
      <c r="K22" s="22">
        <v>4.76</v>
      </c>
      <c r="L22" s="22">
        <f>J22*K22</f>
        <v>0</v>
      </c>
      <c r="M22" s="24"/>
      <c r="N22" s="22">
        <v>2.63</v>
      </c>
      <c r="O22" s="22">
        <f>M22*N22</f>
        <v>0</v>
      </c>
      <c r="P22" s="24">
        <v>25</v>
      </c>
      <c r="Q22" s="22">
        <v>2.13</v>
      </c>
      <c r="R22" s="22">
        <f>P22*Q22</f>
        <v>53.25</v>
      </c>
      <c r="S22" s="24"/>
      <c r="T22" s="22">
        <v>2.7</v>
      </c>
      <c r="U22" s="22">
        <f>S22*T22</f>
        <v>0</v>
      </c>
      <c r="V22" s="24"/>
      <c r="W22" s="22">
        <v>3.23</v>
      </c>
      <c r="X22" s="22">
        <f>V22*W22</f>
        <v>0</v>
      </c>
      <c r="Y22" s="9">
        <v>4.38</v>
      </c>
      <c r="Z22" s="22">
        <v>20</v>
      </c>
      <c r="AA22" s="22">
        <f>Y22*Z22</f>
        <v>87.6</v>
      </c>
      <c r="AB22" s="24"/>
      <c r="AC22" s="24"/>
      <c r="AD22" s="8">
        <f>SUM(F22,I22,L22,O22,R22,U22,X22,AA22)</f>
        <v>232.65</v>
      </c>
      <c r="AE22" s="21" t="s">
        <v>23</v>
      </c>
    </row>
    <row r="23" spans="1:31" ht="31.5" x14ac:dyDescent="0.25">
      <c r="A23" s="22">
        <v>17</v>
      </c>
      <c r="B23" s="9">
        <v>4</v>
      </c>
      <c r="C23" s="23" t="s">
        <v>12</v>
      </c>
      <c r="D23" s="24">
        <v>30</v>
      </c>
      <c r="E23" s="22">
        <v>2.7</v>
      </c>
      <c r="F23" s="22">
        <f>D23*E23</f>
        <v>81</v>
      </c>
      <c r="G23" s="24"/>
      <c r="H23" s="22">
        <v>3.23</v>
      </c>
      <c r="I23" s="22">
        <f>G23*H23</f>
        <v>0</v>
      </c>
      <c r="J23" s="24"/>
      <c r="K23" s="22">
        <v>4.76</v>
      </c>
      <c r="L23" s="22">
        <f>J23*K23</f>
        <v>0</v>
      </c>
      <c r="M23" s="24"/>
      <c r="N23" s="22">
        <v>2.63</v>
      </c>
      <c r="O23" s="22">
        <f>M23*N23</f>
        <v>0</v>
      </c>
      <c r="P23" s="24"/>
      <c r="Q23" s="22">
        <v>2.13</v>
      </c>
      <c r="R23" s="22">
        <f>P23*Q23</f>
        <v>0</v>
      </c>
      <c r="S23" s="24"/>
      <c r="T23" s="22">
        <v>2.7</v>
      </c>
      <c r="U23" s="22">
        <f>S23*T23</f>
        <v>0</v>
      </c>
      <c r="V23" s="24">
        <v>19</v>
      </c>
      <c r="W23" s="22">
        <v>3.23</v>
      </c>
      <c r="X23" s="22">
        <f>V23*W23</f>
        <v>61.37</v>
      </c>
      <c r="Y23" s="9">
        <v>4.1900000000000004</v>
      </c>
      <c r="Z23" s="22">
        <v>20</v>
      </c>
      <c r="AA23" s="22">
        <f>Y23*Z23</f>
        <v>83.800000000000011</v>
      </c>
      <c r="AB23" s="24"/>
      <c r="AC23" s="24"/>
      <c r="AD23" s="8">
        <f>SUM(F23,I23,L23,O23,R23,U23,X23,AA23)</f>
        <v>226.17000000000002</v>
      </c>
      <c r="AE23" s="21" t="s">
        <v>23</v>
      </c>
    </row>
    <row r="24" spans="1:31" ht="31.5" x14ac:dyDescent="0.25">
      <c r="A24" s="22">
        <v>18</v>
      </c>
      <c r="B24" s="9">
        <v>9</v>
      </c>
      <c r="C24" s="23" t="s">
        <v>12</v>
      </c>
      <c r="D24" s="24">
        <v>25</v>
      </c>
      <c r="E24" s="22">
        <v>2.7</v>
      </c>
      <c r="F24" s="22">
        <f>D24*E24</f>
        <v>67.5</v>
      </c>
      <c r="G24" s="24"/>
      <c r="H24" s="22">
        <v>3.23</v>
      </c>
      <c r="I24" s="22">
        <f>G24*H24</f>
        <v>0</v>
      </c>
      <c r="J24" s="24"/>
      <c r="K24" s="22">
        <v>4.76</v>
      </c>
      <c r="L24" s="22">
        <f>J24*K24</f>
        <v>0</v>
      </c>
      <c r="M24" s="24"/>
      <c r="N24" s="22">
        <v>2.63</v>
      </c>
      <c r="O24" s="22">
        <f>M24*N24</f>
        <v>0</v>
      </c>
      <c r="P24" s="24"/>
      <c r="Q24" s="22">
        <v>2.13</v>
      </c>
      <c r="R24" s="22">
        <f>P24*Q24</f>
        <v>0</v>
      </c>
      <c r="S24" s="24">
        <v>30</v>
      </c>
      <c r="T24" s="22">
        <v>2.7</v>
      </c>
      <c r="U24" s="22">
        <f>S24*T24</f>
        <v>81</v>
      </c>
      <c r="V24" s="24"/>
      <c r="W24" s="22">
        <v>3.23</v>
      </c>
      <c r="X24" s="22">
        <f>V24*W24</f>
        <v>0</v>
      </c>
      <c r="Y24" s="9">
        <v>3.88</v>
      </c>
      <c r="Z24" s="22">
        <v>20</v>
      </c>
      <c r="AA24" s="22">
        <f>Y24*Z24</f>
        <v>77.599999999999994</v>
      </c>
      <c r="AB24" s="24"/>
      <c r="AC24" s="24"/>
      <c r="AD24" s="8">
        <f>SUM(F24,I24,L24,O24,R24,U24,X24,AA24)</f>
        <v>226.1</v>
      </c>
      <c r="AE24" s="21" t="s">
        <v>23</v>
      </c>
    </row>
    <row r="25" spans="1:31" ht="31.5" x14ac:dyDescent="0.25">
      <c r="A25" s="22">
        <v>19</v>
      </c>
      <c r="B25" s="9">
        <v>29</v>
      </c>
      <c r="C25" s="23" t="s">
        <v>12</v>
      </c>
      <c r="D25" s="24">
        <v>24</v>
      </c>
      <c r="E25" s="22">
        <v>2.7</v>
      </c>
      <c r="F25" s="22">
        <f>D25*E25</f>
        <v>64.800000000000011</v>
      </c>
      <c r="G25" s="24"/>
      <c r="H25" s="22">
        <v>3.23</v>
      </c>
      <c r="I25" s="22">
        <f>G25*H25</f>
        <v>0</v>
      </c>
      <c r="J25" s="24"/>
      <c r="K25" s="22">
        <v>4.76</v>
      </c>
      <c r="L25" s="22">
        <f>J25*K25</f>
        <v>0</v>
      </c>
      <c r="M25" s="24">
        <v>28</v>
      </c>
      <c r="N25" s="22">
        <v>2.63</v>
      </c>
      <c r="O25" s="22">
        <f>M25*N25</f>
        <v>73.64</v>
      </c>
      <c r="P25" s="24"/>
      <c r="Q25" s="22">
        <v>2.13</v>
      </c>
      <c r="R25" s="22">
        <f>P25*Q25</f>
        <v>0</v>
      </c>
      <c r="S25" s="24"/>
      <c r="T25" s="22">
        <v>2.7</v>
      </c>
      <c r="U25" s="22">
        <f>S25*T25</f>
        <v>0</v>
      </c>
      <c r="V25" s="24"/>
      <c r="W25" s="22">
        <v>3.23</v>
      </c>
      <c r="X25" s="22">
        <f>V25*W25</f>
        <v>0</v>
      </c>
      <c r="Y25" s="9">
        <v>4.28</v>
      </c>
      <c r="Z25" s="22">
        <v>20</v>
      </c>
      <c r="AA25" s="22">
        <f>Y25*Z25</f>
        <v>85.600000000000009</v>
      </c>
      <c r="AB25" s="24"/>
      <c r="AC25" s="24"/>
      <c r="AD25" s="8">
        <f>SUM(F25,I25,L25,O25,R25,U25,X25,AA25)</f>
        <v>224.04000000000002</v>
      </c>
      <c r="AE25" s="21" t="s">
        <v>23</v>
      </c>
    </row>
    <row r="26" spans="1:31" ht="31.5" x14ac:dyDescent="0.25">
      <c r="A26" s="22">
        <v>20</v>
      </c>
      <c r="B26" s="9">
        <v>7</v>
      </c>
      <c r="C26" s="23" t="s">
        <v>12</v>
      </c>
      <c r="D26" s="24">
        <v>26</v>
      </c>
      <c r="E26" s="22">
        <v>2.7</v>
      </c>
      <c r="F26" s="22">
        <f>D26*E26</f>
        <v>70.2</v>
      </c>
      <c r="G26" s="24">
        <v>22</v>
      </c>
      <c r="H26" s="22">
        <v>3.23</v>
      </c>
      <c r="I26" s="22">
        <f>G26*H26</f>
        <v>71.06</v>
      </c>
      <c r="J26" s="24"/>
      <c r="K26" s="22">
        <v>4.76</v>
      </c>
      <c r="L26" s="22">
        <f>J26*K26</f>
        <v>0</v>
      </c>
      <c r="M26" s="24"/>
      <c r="N26" s="22">
        <v>2.63</v>
      </c>
      <c r="O26" s="22">
        <f>M26*N26</f>
        <v>0</v>
      </c>
      <c r="P26" s="24"/>
      <c r="Q26" s="22">
        <v>2.13</v>
      </c>
      <c r="R26" s="22">
        <f>P26*Q26</f>
        <v>0</v>
      </c>
      <c r="S26" s="24"/>
      <c r="T26" s="22">
        <v>2.7</v>
      </c>
      <c r="U26" s="22">
        <f>S26*T26</f>
        <v>0</v>
      </c>
      <c r="V26" s="24"/>
      <c r="W26" s="22">
        <v>3.23</v>
      </c>
      <c r="X26" s="22">
        <f>V26*W26</f>
        <v>0</v>
      </c>
      <c r="Y26" s="9">
        <v>4.13</v>
      </c>
      <c r="Z26" s="22">
        <v>20</v>
      </c>
      <c r="AA26" s="22">
        <f>Y26*Z26</f>
        <v>82.6</v>
      </c>
      <c r="AB26" s="24"/>
      <c r="AC26" s="24"/>
      <c r="AD26" s="8">
        <f>SUM(F26,I26,L26,O26,R26,U26,X26,AA26)</f>
        <v>223.85999999999999</v>
      </c>
      <c r="AE26" s="21" t="s">
        <v>23</v>
      </c>
    </row>
    <row r="27" spans="1:31" ht="31.5" x14ac:dyDescent="0.25">
      <c r="A27" s="22">
        <v>21</v>
      </c>
      <c r="B27" s="9">
        <v>5</v>
      </c>
      <c r="C27" s="23" t="s">
        <v>12</v>
      </c>
      <c r="D27" s="24">
        <v>21</v>
      </c>
      <c r="E27" s="22">
        <v>2.7</v>
      </c>
      <c r="F27" s="22">
        <f>D27*E27</f>
        <v>56.7</v>
      </c>
      <c r="G27" s="24">
        <v>25</v>
      </c>
      <c r="H27" s="22">
        <v>3.23</v>
      </c>
      <c r="I27" s="22">
        <f>G27*H27</f>
        <v>80.75</v>
      </c>
      <c r="J27" s="24"/>
      <c r="K27" s="22">
        <v>4.76</v>
      </c>
      <c r="L27" s="22">
        <f>J27*K27</f>
        <v>0</v>
      </c>
      <c r="M27" s="24"/>
      <c r="N27" s="22">
        <v>2.63</v>
      </c>
      <c r="O27" s="22">
        <f>M27*N27</f>
        <v>0</v>
      </c>
      <c r="P27" s="24"/>
      <c r="Q27" s="22">
        <v>2.13</v>
      </c>
      <c r="R27" s="22">
        <f>P27*Q27</f>
        <v>0</v>
      </c>
      <c r="S27" s="24"/>
      <c r="T27" s="22">
        <v>2.7</v>
      </c>
      <c r="U27" s="22">
        <f>S27*T27</f>
        <v>0</v>
      </c>
      <c r="V27" s="24"/>
      <c r="W27" s="22">
        <v>3.23</v>
      </c>
      <c r="X27" s="22">
        <f>V27*W27</f>
        <v>0</v>
      </c>
      <c r="Y27" s="9">
        <v>4.3099999999999996</v>
      </c>
      <c r="Z27" s="22">
        <v>20</v>
      </c>
      <c r="AA27" s="22">
        <f>Y27*Z27</f>
        <v>86.199999999999989</v>
      </c>
      <c r="AB27" s="24"/>
      <c r="AC27" s="24"/>
      <c r="AD27" s="8">
        <f>SUM(F27,I27,L27,O27,R27,U27,X27,AA27)</f>
        <v>223.64999999999998</v>
      </c>
      <c r="AE27" s="21" t="s">
        <v>23</v>
      </c>
    </row>
    <row r="28" spans="1:31" ht="31.5" x14ac:dyDescent="0.25">
      <c r="A28" s="22">
        <v>22</v>
      </c>
      <c r="B28" s="9">
        <v>30</v>
      </c>
      <c r="C28" s="23" t="s">
        <v>12</v>
      </c>
      <c r="D28" s="24">
        <v>30</v>
      </c>
      <c r="E28" s="22">
        <v>2.7</v>
      </c>
      <c r="F28" s="22">
        <f>D28*E28</f>
        <v>81</v>
      </c>
      <c r="G28" s="24"/>
      <c r="H28" s="22">
        <v>3.23</v>
      </c>
      <c r="I28" s="22">
        <f>G28*H28</f>
        <v>0</v>
      </c>
      <c r="J28" s="24"/>
      <c r="K28" s="22">
        <v>4.76</v>
      </c>
      <c r="L28" s="22">
        <f>J28*K28</f>
        <v>0</v>
      </c>
      <c r="M28" s="24"/>
      <c r="N28" s="22">
        <v>2.63</v>
      </c>
      <c r="O28" s="22">
        <f>M28*N28</f>
        <v>0</v>
      </c>
      <c r="P28" s="24">
        <v>32</v>
      </c>
      <c r="Q28" s="22">
        <v>2.13</v>
      </c>
      <c r="R28" s="22">
        <f>P28*Q28</f>
        <v>68.16</v>
      </c>
      <c r="S28" s="24"/>
      <c r="T28" s="22">
        <v>2.7</v>
      </c>
      <c r="U28" s="22">
        <f>S28*T28</f>
        <v>0</v>
      </c>
      <c r="V28" s="24"/>
      <c r="W28" s="22">
        <v>3.23</v>
      </c>
      <c r="X28" s="22">
        <f>V28*W28</f>
        <v>0</v>
      </c>
      <c r="Y28" s="9">
        <v>3.47</v>
      </c>
      <c r="Z28" s="22">
        <v>20</v>
      </c>
      <c r="AA28" s="22">
        <f>Y28*Z28</f>
        <v>69.400000000000006</v>
      </c>
      <c r="AB28" s="24"/>
      <c r="AC28" s="24"/>
      <c r="AD28" s="8">
        <f>SUM(F28,I28,L28,O28,R28,U28,X28,AA28)</f>
        <v>218.56</v>
      </c>
      <c r="AE28" s="21" t="s">
        <v>23</v>
      </c>
    </row>
    <row r="29" spans="1:31" ht="31.5" x14ac:dyDescent="0.25">
      <c r="A29" s="22">
        <v>23</v>
      </c>
      <c r="B29" s="9">
        <v>21</v>
      </c>
      <c r="C29" s="23" t="s">
        <v>12</v>
      </c>
      <c r="D29" s="24">
        <v>24</v>
      </c>
      <c r="E29" s="22">
        <v>2.7</v>
      </c>
      <c r="F29" s="22">
        <f>D29*E29</f>
        <v>64.800000000000011</v>
      </c>
      <c r="G29" s="24">
        <v>24</v>
      </c>
      <c r="H29" s="22">
        <v>3.23</v>
      </c>
      <c r="I29" s="22">
        <f>G29*H29</f>
        <v>77.52</v>
      </c>
      <c r="J29" s="24"/>
      <c r="K29" s="22">
        <v>4.76</v>
      </c>
      <c r="L29" s="22">
        <f>J29*K29</f>
        <v>0</v>
      </c>
      <c r="M29" s="24"/>
      <c r="N29" s="22">
        <v>2.63</v>
      </c>
      <c r="O29" s="22">
        <f>M29*N29</f>
        <v>0</v>
      </c>
      <c r="P29" s="24"/>
      <c r="Q29" s="22">
        <v>2.13</v>
      </c>
      <c r="R29" s="22">
        <f>P29*Q29</f>
        <v>0</v>
      </c>
      <c r="S29" s="24"/>
      <c r="T29" s="22">
        <v>2.7</v>
      </c>
      <c r="U29" s="22">
        <f>S29*T29</f>
        <v>0</v>
      </c>
      <c r="V29" s="24"/>
      <c r="W29" s="22">
        <v>3.23</v>
      </c>
      <c r="X29" s="22">
        <f>V29*W29</f>
        <v>0</v>
      </c>
      <c r="Y29" s="9">
        <v>3.81</v>
      </c>
      <c r="Z29" s="22">
        <v>20</v>
      </c>
      <c r="AA29" s="22">
        <f>Y29*Z29</f>
        <v>76.2</v>
      </c>
      <c r="AB29" s="24"/>
      <c r="AC29" s="24"/>
      <c r="AD29" s="8">
        <f>SUM(F29,I29,L29,O29,R29,U29,X29,AA29)</f>
        <v>218.51999999999998</v>
      </c>
      <c r="AE29" s="21" t="s">
        <v>23</v>
      </c>
    </row>
    <row r="30" spans="1:31" ht="31.5" x14ac:dyDescent="0.25">
      <c r="A30" s="22">
        <v>24</v>
      </c>
      <c r="B30" s="9">
        <v>28</v>
      </c>
      <c r="C30" s="23" t="s">
        <v>12</v>
      </c>
      <c r="D30" s="24">
        <v>26</v>
      </c>
      <c r="E30" s="22">
        <v>2.7</v>
      </c>
      <c r="F30" s="22">
        <f>D30*E30</f>
        <v>70.2</v>
      </c>
      <c r="G30" s="24">
        <v>22</v>
      </c>
      <c r="H30" s="22">
        <v>3.23</v>
      </c>
      <c r="I30" s="22">
        <f>G30*H30</f>
        <v>71.06</v>
      </c>
      <c r="J30" s="24"/>
      <c r="K30" s="22">
        <v>4.76</v>
      </c>
      <c r="L30" s="22">
        <f>J30*K30</f>
        <v>0</v>
      </c>
      <c r="M30" s="24"/>
      <c r="N30" s="22">
        <v>2.63</v>
      </c>
      <c r="O30" s="22">
        <f>M30*N30</f>
        <v>0</v>
      </c>
      <c r="P30" s="24"/>
      <c r="Q30" s="22">
        <v>2.13</v>
      </c>
      <c r="R30" s="22">
        <f>P30*Q30</f>
        <v>0</v>
      </c>
      <c r="S30" s="24"/>
      <c r="T30" s="22">
        <v>2.7</v>
      </c>
      <c r="U30" s="22">
        <f>S30*T30</f>
        <v>0</v>
      </c>
      <c r="V30" s="24"/>
      <c r="W30" s="22">
        <v>3.23</v>
      </c>
      <c r="X30" s="22">
        <f>V30*W30</f>
        <v>0</v>
      </c>
      <c r="Y30" s="9">
        <v>3.81</v>
      </c>
      <c r="Z30" s="22">
        <v>20</v>
      </c>
      <c r="AA30" s="22">
        <f>Y30*Z30</f>
        <v>76.2</v>
      </c>
      <c r="AB30" s="24"/>
      <c r="AC30" s="24"/>
      <c r="AD30" s="8">
        <f>SUM(F30,I30,L30,O30,R30,U30,X30,AA30)</f>
        <v>217.45999999999998</v>
      </c>
      <c r="AE30" s="21" t="s">
        <v>23</v>
      </c>
    </row>
    <row r="31" spans="1:31" ht="31.5" x14ac:dyDescent="0.25">
      <c r="A31" s="22">
        <v>25</v>
      </c>
      <c r="B31" s="9">
        <v>11</v>
      </c>
      <c r="C31" s="23" t="s">
        <v>12</v>
      </c>
      <c r="D31" s="24">
        <v>16</v>
      </c>
      <c r="E31" s="22">
        <v>2.7</v>
      </c>
      <c r="F31" s="22">
        <f>D31*E31</f>
        <v>43.2</v>
      </c>
      <c r="G31" s="24"/>
      <c r="H31" s="22">
        <v>3.23</v>
      </c>
      <c r="I31" s="22">
        <f>G31*H31</f>
        <v>0</v>
      </c>
      <c r="J31" s="24"/>
      <c r="K31" s="22">
        <v>4.76</v>
      </c>
      <c r="L31" s="22">
        <f>J31*K31</f>
        <v>0</v>
      </c>
      <c r="M31" s="24"/>
      <c r="N31" s="22">
        <v>2.63</v>
      </c>
      <c r="O31" s="22">
        <f>M31*N31</f>
        <v>0</v>
      </c>
      <c r="P31" s="24">
        <v>39</v>
      </c>
      <c r="Q31" s="22">
        <v>2.13</v>
      </c>
      <c r="R31" s="22">
        <f>P31*Q31</f>
        <v>83.07</v>
      </c>
      <c r="S31" s="24"/>
      <c r="T31" s="22">
        <v>2.7</v>
      </c>
      <c r="U31" s="22">
        <f>S31*T31</f>
        <v>0</v>
      </c>
      <c r="V31" s="24"/>
      <c r="W31" s="22">
        <v>3.23</v>
      </c>
      <c r="X31" s="22">
        <f>V31*W31</f>
        <v>0</v>
      </c>
      <c r="Y31" s="9">
        <v>3.94</v>
      </c>
      <c r="Z31" s="22">
        <v>20</v>
      </c>
      <c r="AA31" s="22">
        <f>Y31*Z31</f>
        <v>78.8</v>
      </c>
      <c r="AB31" s="24"/>
      <c r="AC31" s="24"/>
      <c r="AD31" s="8">
        <f>SUM(F31,I31,L31,O31,R31,U31,X31,AA31)</f>
        <v>205.07</v>
      </c>
      <c r="AE31" s="21" t="s">
        <v>23</v>
      </c>
    </row>
    <row r="32" spans="1:31" ht="40.5" customHeight="1" x14ac:dyDescent="0.25">
      <c r="A32" s="22">
        <v>26</v>
      </c>
      <c r="B32" s="9">
        <v>6</v>
      </c>
      <c r="C32" s="23" t="s">
        <v>12</v>
      </c>
      <c r="D32" s="24">
        <v>20</v>
      </c>
      <c r="E32" s="22">
        <v>2.7</v>
      </c>
      <c r="F32" s="22">
        <f>D32*E32</f>
        <v>54</v>
      </c>
      <c r="G32" s="24">
        <v>21</v>
      </c>
      <c r="H32" s="22">
        <v>3.23</v>
      </c>
      <c r="I32" s="22">
        <f>G32*H32</f>
        <v>67.83</v>
      </c>
      <c r="J32" s="24"/>
      <c r="K32" s="22">
        <v>4.76</v>
      </c>
      <c r="L32" s="22">
        <f>J32*K32</f>
        <v>0</v>
      </c>
      <c r="M32" s="24"/>
      <c r="N32" s="22">
        <v>2.63</v>
      </c>
      <c r="O32" s="22">
        <f>M32*N32</f>
        <v>0</v>
      </c>
      <c r="P32" s="24"/>
      <c r="Q32" s="22">
        <v>2.13</v>
      </c>
      <c r="R32" s="22">
        <f>P32*Q32</f>
        <v>0</v>
      </c>
      <c r="S32" s="24"/>
      <c r="T32" s="22">
        <v>2.7</v>
      </c>
      <c r="U32" s="22">
        <f>S32*T32</f>
        <v>0</v>
      </c>
      <c r="V32" s="24"/>
      <c r="W32" s="22">
        <v>3.23</v>
      </c>
      <c r="X32" s="22">
        <f>V32*W32</f>
        <v>0</v>
      </c>
      <c r="Y32" s="9">
        <v>4.13</v>
      </c>
      <c r="Z32" s="22">
        <v>20</v>
      </c>
      <c r="AA32" s="22">
        <f>Y32*Z32</f>
        <v>82.6</v>
      </c>
      <c r="AB32" s="24"/>
      <c r="AC32" s="24"/>
      <c r="AD32" s="8">
        <f>SUM(F32,I32,L32,O32,R32,U32,X32,AA32)</f>
        <v>204.43</v>
      </c>
      <c r="AE32" s="5" t="s">
        <v>24</v>
      </c>
    </row>
    <row r="33" spans="1:31" ht="31.5" x14ac:dyDescent="0.25">
      <c r="A33" s="22">
        <v>27</v>
      </c>
      <c r="B33" s="9">
        <v>20</v>
      </c>
      <c r="C33" s="23" t="s">
        <v>12</v>
      </c>
      <c r="D33" s="24">
        <v>20</v>
      </c>
      <c r="E33" s="22">
        <v>2.7</v>
      </c>
      <c r="F33" s="22">
        <f>D33*E33</f>
        <v>54</v>
      </c>
      <c r="G33" s="24">
        <v>24</v>
      </c>
      <c r="H33" s="22">
        <v>3.23</v>
      </c>
      <c r="I33" s="22">
        <f>G33*H33</f>
        <v>77.52</v>
      </c>
      <c r="J33" s="24"/>
      <c r="K33" s="22">
        <v>4.76</v>
      </c>
      <c r="L33" s="22">
        <f>J33*K33</f>
        <v>0</v>
      </c>
      <c r="M33" s="24"/>
      <c r="N33" s="22">
        <v>2.63</v>
      </c>
      <c r="O33" s="22">
        <f>M33*N33</f>
        <v>0</v>
      </c>
      <c r="P33" s="24"/>
      <c r="Q33" s="22">
        <v>2.13</v>
      </c>
      <c r="R33" s="22">
        <f>P33*Q33</f>
        <v>0</v>
      </c>
      <c r="S33" s="24"/>
      <c r="T33" s="22">
        <v>2.7</v>
      </c>
      <c r="U33" s="22">
        <f>S33*T33</f>
        <v>0</v>
      </c>
      <c r="V33" s="24"/>
      <c r="W33" s="22">
        <v>3.23</v>
      </c>
      <c r="X33" s="22">
        <f>V33*W33</f>
        <v>0</v>
      </c>
      <c r="Y33" s="9">
        <v>3.56</v>
      </c>
      <c r="Z33" s="22">
        <v>20</v>
      </c>
      <c r="AA33" s="22">
        <f>Y33*Z33</f>
        <v>71.2</v>
      </c>
      <c r="AB33" s="24"/>
      <c r="AC33" s="24"/>
      <c r="AD33" s="8">
        <f>SUM(F33,I33,L33,O33,R33,U33,X33,AA33)</f>
        <v>202.71999999999997</v>
      </c>
      <c r="AE33" s="5" t="s">
        <v>24</v>
      </c>
    </row>
    <row r="34" spans="1:31" ht="31.5" x14ac:dyDescent="0.25">
      <c r="A34" s="22">
        <v>28</v>
      </c>
      <c r="B34" s="9">
        <v>25</v>
      </c>
      <c r="C34" s="23" t="s">
        <v>12</v>
      </c>
      <c r="D34" s="24">
        <v>29</v>
      </c>
      <c r="E34" s="22">
        <v>2.7</v>
      </c>
      <c r="F34" s="22">
        <f>D34*E34</f>
        <v>78.300000000000011</v>
      </c>
      <c r="G34" s="24"/>
      <c r="H34" s="22">
        <v>3.23</v>
      </c>
      <c r="I34" s="22">
        <f>G34*H34</f>
        <v>0</v>
      </c>
      <c r="J34" s="24"/>
      <c r="K34" s="22">
        <v>4.76</v>
      </c>
      <c r="L34" s="22">
        <f>J34*K34</f>
        <v>0</v>
      </c>
      <c r="M34" s="24"/>
      <c r="N34" s="22">
        <v>2.63</v>
      </c>
      <c r="O34" s="22">
        <f>M34*N34</f>
        <v>0</v>
      </c>
      <c r="P34" s="24"/>
      <c r="Q34" s="22">
        <v>2.13</v>
      </c>
      <c r="R34" s="22">
        <f>P34*Q34</f>
        <v>0</v>
      </c>
      <c r="S34" s="24"/>
      <c r="T34" s="22">
        <v>2.7</v>
      </c>
      <c r="U34" s="22">
        <f>S34*T34</f>
        <v>0</v>
      </c>
      <c r="V34" s="24">
        <v>14</v>
      </c>
      <c r="W34" s="22">
        <v>3.23</v>
      </c>
      <c r="X34" s="22">
        <f>V34*W34</f>
        <v>45.22</v>
      </c>
      <c r="Y34" s="9">
        <v>3.94</v>
      </c>
      <c r="Z34" s="22">
        <v>20</v>
      </c>
      <c r="AA34" s="22">
        <f>Y34*Z34</f>
        <v>78.8</v>
      </c>
      <c r="AB34" s="24"/>
      <c r="AC34" s="24"/>
      <c r="AD34" s="8">
        <f>SUM(F34,I34,L34,O34,R34,U34,X34,AA34)</f>
        <v>202.32</v>
      </c>
      <c r="AE34" s="5" t="s">
        <v>24</v>
      </c>
    </row>
    <row r="35" spans="1:31" ht="31.5" x14ac:dyDescent="0.25">
      <c r="A35" s="22">
        <v>29</v>
      </c>
      <c r="B35" s="9">
        <v>14</v>
      </c>
      <c r="C35" s="23" t="s">
        <v>12</v>
      </c>
      <c r="D35" s="24">
        <v>22</v>
      </c>
      <c r="E35" s="22">
        <v>2.7</v>
      </c>
      <c r="F35" s="22">
        <f>D35*E35</f>
        <v>59.400000000000006</v>
      </c>
      <c r="G35" s="24"/>
      <c r="H35" s="22">
        <v>3.23</v>
      </c>
      <c r="I35" s="22">
        <f>G35*H35</f>
        <v>0</v>
      </c>
      <c r="J35" s="24"/>
      <c r="K35" s="22">
        <v>4.76</v>
      </c>
      <c r="L35" s="22">
        <f>J35*K35</f>
        <v>0</v>
      </c>
      <c r="M35" s="24"/>
      <c r="N35" s="22">
        <v>2.63</v>
      </c>
      <c r="O35" s="22">
        <f>M35*N35</f>
        <v>0</v>
      </c>
      <c r="P35" s="24">
        <v>32</v>
      </c>
      <c r="Q35" s="22">
        <v>2.13</v>
      </c>
      <c r="R35" s="22">
        <f>P35*Q35</f>
        <v>68.16</v>
      </c>
      <c r="S35" s="24"/>
      <c r="T35" s="22">
        <v>2.7</v>
      </c>
      <c r="U35" s="22">
        <f>S35*T35</f>
        <v>0</v>
      </c>
      <c r="V35" s="24"/>
      <c r="W35" s="22">
        <v>3.23</v>
      </c>
      <c r="X35" s="22">
        <f>V35*W35</f>
        <v>0</v>
      </c>
      <c r="Y35" s="9">
        <v>3.69</v>
      </c>
      <c r="Z35" s="22">
        <v>20</v>
      </c>
      <c r="AA35" s="22">
        <f>Y35*Z35</f>
        <v>73.8</v>
      </c>
      <c r="AB35" s="24"/>
      <c r="AC35" s="24"/>
      <c r="AD35" s="8">
        <f>SUM(F35,I35,L35,O35,R35,U35,X35,AA35)</f>
        <v>201.36</v>
      </c>
      <c r="AE35" s="5" t="s">
        <v>24</v>
      </c>
    </row>
    <row r="36" spans="1:31" ht="31.5" x14ac:dyDescent="0.25">
      <c r="A36" s="22">
        <v>30</v>
      </c>
      <c r="B36" s="9">
        <v>3</v>
      </c>
      <c r="C36" s="23" t="s">
        <v>12</v>
      </c>
      <c r="D36" s="24">
        <v>25</v>
      </c>
      <c r="E36" s="22">
        <v>2.7</v>
      </c>
      <c r="F36" s="22">
        <f>D36*E36</f>
        <v>67.5</v>
      </c>
      <c r="G36" s="24"/>
      <c r="H36" s="22">
        <v>3.23</v>
      </c>
      <c r="I36" s="22">
        <f>G36*H36</f>
        <v>0</v>
      </c>
      <c r="J36" s="24"/>
      <c r="K36" s="22">
        <v>4.76</v>
      </c>
      <c r="L36" s="22">
        <f>J36*K36</f>
        <v>0</v>
      </c>
      <c r="M36" s="24"/>
      <c r="N36" s="22">
        <v>2.63</v>
      </c>
      <c r="O36" s="22">
        <f>M36*N36</f>
        <v>0</v>
      </c>
      <c r="P36" s="24"/>
      <c r="Q36" s="22">
        <v>2.13</v>
      </c>
      <c r="R36" s="22">
        <f>P36*Q36</f>
        <v>0</v>
      </c>
      <c r="S36" s="24"/>
      <c r="T36" s="22">
        <v>2.7</v>
      </c>
      <c r="U36" s="22">
        <f>S36*T36</f>
        <v>0</v>
      </c>
      <c r="V36" s="24">
        <v>16</v>
      </c>
      <c r="W36" s="22">
        <v>3.23</v>
      </c>
      <c r="X36" s="22">
        <f>V36*W36</f>
        <v>51.68</v>
      </c>
      <c r="Y36" s="9">
        <v>3.94</v>
      </c>
      <c r="Z36" s="22">
        <v>20</v>
      </c>
      <c r="AA36" s="22">
        <f>Y36*Z36</f>
        <v>78.8</v>
      </c>
      <c r="AB36" s="24"/>
      <c r="AC36" s="24"/>
      <c r="AD36" s="8">
        <f>SUM(F36,I36,L36,O36,R36,U36,X36,AA36)</f>
        <v>197.98000000000002</v>
      </c>
      <c r="AE36" s="5" t="s">
        <v>24</v>
      </c>
    </row>
    <row r="37" spans="1:31" ht="31.5" x14ac:dyDescent="0.25">
      <c r="A37" s="22">
        <v>31</v>
      </c>
      <c r="B37" s="9">
        <v>23</v>
      </c>
      <c r="C37" s="23" t="s">
        <v>12</v>
      </c>
      <c r="D37" s="24">
        <v>26</v>
      </c>
      <c r="E37" s="22">
        <v>2.7</v>
      </c>
      <c r="F37" s="22">
        <f>D37*E37</f>
        <v>70.2</v>
      </c>
      <c r="G37" s="24">
        <v>16</v>
      </c>
      <c r="H37" s="22">
        <v>3.23</v>
      </c>
      <c r="I37" s="22">
        <f>G37*H37</f>
        <v>51.68</v>
      </c>
      <c r="J37" s="24"/>
      <c r="K37" s="22">
        <v>4.76</v>
      </c>
      <c r="L37" s="22">
        <f>J37*K37</f>
        <v>0</v>
      </c>
      <c r="M37" s="24"/>
      <c r="N37" s="22">
        <v>2.63</v>
      </c>
      <c r="O37" s="22">
        <f>M37*N37</f>
        <v>0</v>
      </c>
      <c r="P37" s="24"/>
      <c r="Q37" s="22">
        <v>2.13</v>
      </c>
      <c r="R37" s="22">
        <f>P37*Q37</f>
        <v>0</v>
      </c>
      <c r="S37" s="24"/>
      <c r="T37" s="22">
        <v>2.7</v>
      </c>
      <c r="U37" s="22">
        <f>S37*T37</f>
        <v>0</v>
      </c>
      <c r="V37" s="24"/>
      <c r="W37" s="22">
        <v>3.23</v>
      </c>
      <c r="X37" s="22">
        <f>V37*W37</f>
        <v>0</v>
      </c>
      <c r="Y37" s="9">
        <v>3.5</v>
      </c>
      <c r="Z37" s="22">
        <v>20</v>
      </c>
      <c r="AA37" s="22">
        <f>Y37*Z37</f>
        <v>70</v>
      </c>
      <c r="AB37" s="24"/>
      <c r="AC37" s="24"/>
      <c r="AD37" s="8">
        <f>SUM(F37,I37,L37,O37,R37,U37,X37,AA37)</f>
        <v>191.88</v>
      </c>
      <c r="AE37" s="5" t="s">
        <v>24</v>
      </c>
    </row>
    <row r="38" spans="1:31" ht="31.5" x14ac:dyDescent="0.25">
      <c r="A38" s="22">
        <v>32</v>
      </c>
      <c r="B38" s="9">
        <v>34</v>
      </c>
      <c r="C38" s="23" t="s">
        <v>12</v>
      </c>
      <c r="D38" s="24">
        <v>26</v>
      </c>
      <c r="E38" s="22">
        <v>2.7</v>
      </c>
      <c r="F38" s="22">
        <f>D38*E38</f>
        <v>70.2</v>
      </c>
      <c r="G38" s="24"/>
      <c r="H38" s="22">
        <v>3.23</v>
      </c>
      <c r="I38" s="22">
        <f>G38*H38</f>
        <v>0</v>
      </c>
      <c r="J38" s="24"/>
      <c r="K38" s="22">
        <v>4.76</v>
      </c>
      <c r="L38" s="22">
        <f>J38*K38</f>
        <v>0</v>
      </c>
      <c r="M38" s="24"/>
      <c r="N38" s="22">
        <v>2.63</v>
      </c>
      <c r="O38" s="22">
        <f>M38*N38</f>
        <v>0</v>
      </c>
      <c r="P38" s="24">
        <v>19</v>
      </c>
      <c r="Q38" s="22">
        <v>2.13</v>
      </c>
      <c r="R38" s="22">
        <f>P38*Q38</f>
        <v>40.47</v>
      </c>
      <c r="S38" s="24"/>
      <c r="T38" s="22">
        <v>2.7</v>
      </c>
      <c r="U38" s="22">
        <f>S38*T38</f>
        <v>0</v>
      </c>
      <c r="V38" s="24"/>
      <c r="W38" s="22">
        <v>3.23</v>
      </c>
      <c r="X38" s="22">
        <f>V38*W38</f>
        <v>0</v>
      </c>
      <c r="Y38" s="9">
        <v>4.0599999999999996</v>
      </c>
      <c r="Z38" s="22">
        <v>20</v>
      </c>
      <c r="AA38" s="22">
        <f>Y38*Z38</f>
        <v>81.199999999999989</v>
      </c>
      <c r="AB38" s="24"/>
      <c r="AC38" s="24"/>
      <c r="AD38" s="8">
        <f>SUM(F38,I38,L38,O38,R38,U38,X38,AA38)</f>
        <v>191.87</v>
      </c>
      <c r="AE38" s="5" t="s">
        <v>24</v>
      </c>
    </row>
    <row r="39" spans="1:31" ht="31.5" x14ac:dyDescent="0.25">
      <c r="A39" s="22">
        <v>33</v>
      </c>
      <c r="B39" s="9">
        <v>24</v>
      </c>
      <c r="C39" s="23" t="s">
        <v>12</v>
      </c>
      <c r="D39" s="24">
        <v>24</v>
      </c>
      <c r="E39" s="22">
        <v>2.7</v>
      </c>
      <c r="F39" s="22">
        <f>D39*E39</f>
        <v>64.800000000000011</v>
      </c>
      <c r="G39" s="24"/>
      <c r="H39" s="22">
        <v>3.23</v>
      </c>
      <c r="I39" s="22">
        <f>G39*H39</f>
        <v>0</v>
      </c>
      <c r="J39" s="24"/>
      <c r="K39" s="22">
        <v>4.76</v>
      </c>
      <c r="L39" s="22">
        <f>J39*K39</f>
        <v>0</v>
      </c>
      <c r="M39" s="24"/>
      <c r="N39" s="22">
        <v>2.63</v>
      </c>
      <c r="O39" s="22">
        <f>M39*N39</f>
        <v>0</v>
      </c>
      <c r="P39" s="24">
        <v>25</v>
      </c>
      <c r="Q39" s="22">
        <v>2.13</v>
      </c>
      <c r="R39" s="22">
        <f>P39*Q39</f>
        <v>53.25</v>
      </c>
      <c r="S39" s="24"/>
      <c r="T39" s="22">
        <v>2.7</v>
      </c>
      <c r="U39" s="22">
        <f>S39*T39</f>
        <v>0</v>
      </c>
      <c r="V39" s="24"/>
      <c r="W39" s="22">
        <v>3.23</v>
      </c>
      <c r="X39" s="22">
        <f>V39*W39</f>
        <v>0</v>
      </c>
      <c r="Y39" s="9">
        <v>3.69</v>
      </c>
      <c r="Z39" s="22">
        <v>20</v>
      </c>
      <c r="AA39" s="22">
        <f>Y39*Z39</f>
        <v>73.8</v>
      </c>
      <c r="AB39" s="24"/>
      <c r="AC39" s="24"/>
      <c r="AD39" s="8">
        <f>SUM(F39,I39,L39,O39,R39,U39,X39,AA39)</f>
        <v>191.85000000000002</v>
      </c>
      <c r="AE39" s="5" t="s">
        <v>24</v>
      </c>
    </row>
    <row r="40" spans="1:31" ht="31.5" x14ac:dyDescent="0.25">
      <c r="A40" s="22">
        <v>34</v>
      </c>
      <c r="B40" s="9">
        <v>19</v>
      </c>
      <c r="C40" s="23" t="s">
        <v>12</v>
      </c>
      <c r="D40" s="24">
        <v>26</v>
      </c>
      <c r="E40" s="22">
        <v>2.7</v>
      </c>
      <c r="F40" s="22">
        <f>D40*E40</f>
        <v>70.2</v>
      </c>
      <c r="G40" s="24"/>
      <c r="H40" s="22">
        <v>3.23</v>
      </c>
      <c r="I40" s="22">
        <f>G40*H40</f>
        <v>0</v>
      </c>
      <c r="J40" s="24"/>
      <c r="K40" s="22">
        <v>4.76</v>
      </c>
      <c r="L40" s="22">
        <f>J40*K40</f>
        <v>0</v>
      </c>
      <c r="M40" s="24"/>
      <c r="N40" s="22">
        <v>2.63</v>
      </c>
      <c r="O40" s="22">
        <f>M40*N40</f>
        <v>0</v>
      </c>
      <c r="P40" s="24">
        <v>22</v>
      </c>
      <c r="Q40" s="22">
        <v>2.13</v>
      </c>
      <c r="R40" s="22">
        <f>P40*Q40</f>
        <v>46.86</v>
      </c>
      <c r="S40" s="24"/>
      <c r="T40" s="22">
        <v>2.7</v>
      </c>
      <c r="U40" s="22">
        <f>S40*T40</f>
        <v>0</v>
      </c>
      <c r="V40" s="24"/>
      <c r="W40" s="22">
        <v>3.23</v>
      </c>
      <c r="X40" s="22">
        <f>V40*W40</f>
        <v>0</v>
      </c>
      <c r="Y40" s="9">
        <v>3.56</v>
      </c>
      <c r="Z40" s="22">
        <v>20</v>
      </c>
      <c r="AA40" s="22">
        <f>Y40*Z40</f>
        <v>71.2</v>
      </c>
      <c r="AB40" s="24"/>
      <c r="AC40" s="24"/>
      <c r="AD40" s="8">
        <f>SUM(F40,I40,L40,O40,R40,U40,X40,AA40)</f>
        <v>188.26</v>
      </c>
      <c r="AE40" s="5" t="s">
        <v>24</v>
      </c>
    </row>
    <row r="41" spans="1:31" ht="31.5" x14ac:dyDescent="0.25">
      <c r="A41" s="22">
        <v>35</v>
      </c>
      <c r="B41" s="9">
        <v>22</v>
      </c>
      <c r="C41" s="23" t="s">
        <v>12</v>
      </c>
      <c r="D41" s="24">
        <v>18</v>
      </c>
      <c r="E41" s="22">
        <v>2.7</v>
      </c>
      <c r="F41" s="22">
        <f>D41*E41</f>
        <v>48.6</v>
      </c>
      <c r="G41" s="24"/>
      <c r="H41" s="22">
        <v>3.23</v>
      </c>
      <c r="I41" s="22">
        <f>G41*H41</f>
        <v>0</v>
      </c>
      <c r="J41" s="24"/>
      <c r="K41" s="22">
        <v>4.76</v>
      </c>
      <c r="L41" s="22">
        <f>J41*K41</f>
        <v>0</v>
      </c>
      <c r="M41" s="24"/>
      <c r="N41" s="22">
        <v>2.63</v>
      </c>
      <c r="O41" s="22">
        <f>M41*N41</f>
        <v>0</v>
      </c>
      <c r="P41" s="24"/>
      <c r="Q41" s="22">
        <v>2.13</v>
      </c>
      <c r="R41" s="22">
        <f>P41*Q41</f>
        <v>0</v>
      </c>
      <c r="S41" s="24"/>
      <c r="T41" s="22">
        <v>2.7</v>
      </c>
      <c r="U41" s="22">
        <f>S41*T41</f>
        <v>0</v>
      </c>
      <c r="V41" s="24">
        <v>14</v>
      </c>
      <c r="W41" s="22">
        <v>3.23</v>
      </c>
      <c r="X41" s="22">
        <f>V41*W41</f>
        <v>45.22</v>
      </c>
      <c r="Y41" s="9">
        <v>3.94</v>
      </c>
      <c r="Z41" s="22">
        <v>20</v>
      </c>
      <c r="AA41" s="22">
        <f>Y41*Z41</f>
        <v>78.8</v>
      </c>
      <c r="AB41" s="24"/>
      <c r="AC41" s="24"/>
      <c r="AD41" s="8">
        <f>SUM(F41,I41,L41,O41,R41,U41,X41,AA41)</f>
        <v>172.62</v>
      </c>
      <c r="AE41" s="5" t="s">
        <v>24</v>
      </c>
    </row>
  </sheetData>
  <sortState ref="A7:AD41">
    <sortCondition descending="1" ref="AD7:AD41"/>
  </sortState>
  <mergeCells count="18">
    <mergeCell ref="AE4:AE6"/>
    <mergeCell ref="A1:AD1"/>
    <mergeCell ref="C4:C6"/>
    <mergeCell ref="A2:AD2"/>
    <mergeCell ref="AD4:AD6"/>
    <mergeCell ref="A4:A6"/>
    <mergeCell ref="B4:B6"/>
    <mergeCell ref="Y4:AA5"/>
    <mergeCell ref="AB4:AB6"/>
    <mergeCell ref="AC4:AC6"/>
    <mergeCell ref="V5:X5"/>
    <mergeCell ref="D5:F5"/>
    <mergeCell ref="D4:X4"/>
    <mergeCell ref="G5:I5"/>
    <mergeCell ref="J5:L5"/>
    <mergeCell ref="M5:O5"/>
    <mergeCell ref="P5:R5"/>
    <mergeCell ref="S5:U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Мэрия города Ярославля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Ботякова Светлана Леонидовна</dc:creator>
  <cp:lastModifiedBy>Любовь Николаевна</cp:lastModifiedBy>
  <dcterms:created xsi:type="dcterms:W3CDTF">2026-06-30T07:41:27Z</dcterms:created>
  <dcterms:modified xsi:type="dcterms:W3CDTF">2026-07-17T13:38:08Z</dcterms:modified>
</cp:coreProperties>
</file>